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ermoz-my.sharepoint.com/personal/mgonzalez_moz_com_mx/Documents/Boletines/"/>
    </mc:Choice>
  </mc:AlternateContent>
  <xr:revisionPtr revIDLastSave="0" documentId="8_{CC61AC67-E0C1-4D60-9F39-AEE6F63792B2}" xr6:coauthVersionLast="47" xr6:coauthVersionMax="47" xr10:uidLastSave="{00000000-0000-0000-0000-000000000000}"/>
  <bookViews>
    <workbookView xWindow="-120" yWindow="-120" windowWidth="29040" windowHeight="15720" xr2:uid="{B611E5A3-8B1A-4420-8071-00B80BC39EE0}"/>
  </bookViews>
  <sheets>
    <sheet name="Inicio" sheetId="11" r:id="rId1"/>
    <sheet name="01. Instrucciones" sheetId="5" r:id="rId2"/>
    <sheet name="02. Datos del permisionario" sheetId="10" r:id="rId3"/>
    <sheet name="03.Volúmenes mensuales totales" sheetId="7" r:id="rId4"/>
    <sheet name="04.Cumplimiento NOMs" sheetId="8" r:id="rId5"/>
    <sheet name="Datos" sheetId="9" state="hidden" r:id="rId6"/>
  </sheets>
  <definedNames>
    <definedName name="_xlnm._FilterDatabase" localSheetId="5" hidden="1">Datos!$F$1:$F$22</definedName>
    <definedName name="Exportación">Datos!$E$2:$E$4</definedName>
    <definedName name="Exportación.">Datos!$G$2:$G$15</definedName>
    <definedName name="Importación">Datos!$D$2:$D$58</definedName>
    <definedName name="Importación.">Datos!$F$2:$F$22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1" i="7" l="1" a="1"/>
  <c r="B201" i="7" s="1"/>
  <c r="B202" i="7" a="1"/>
  <c r="B202" i="7" s="1"/>
  <c r="B203" i="7" a="1"/>
  <c r="B203" i="7" s="1"/>
  <c r="B204" i="7" a="1"/>
  <c r="B204" i="7" s="1"/>
  <c r="B205" i="7" a="1"/>
  <c r="B205" i="7" s="1"/>
  <c r="B206" i="7" a="1"/>
  <c r="B206" i="7" s="1"/>
  <c r="B207" i="7" a="1"/>
  <c r="B207" i="7" s="1"/>
  <c r="B208" i="7" a="1"/>
  <c r="B208" i="7" s="1"/>
  <c r="B209" i="7" a="1"/>
  <c r="B209" i="7" s="1"/>
  <c r="B210" i="7" a="1"/>
  <c r="B210" i="7" s="1"/>
  <c r="B211" i="7" a="1"/>
  <c r="B211" i="7" s="1"/>
  <c r="B212" i="7" a="1"/>
  <c r="B212" i="7" s="1"/>
  <c r="B213" i="7" a="1"/>
  <c r="B213" i="7" s="1"/>
  <c r="B214" i="7" a="1"/>
  <c r="B214" i="7" s="1"/>
  <c r="B215" i="7" a="1"/>
  <c r="B215" i="7" s="1"/>
  <c r="B216" i="7" a="1"/>
  <c r="B216" i="7" s="1"/>
  <c r="B217" i="7" a="1"/>
  <c r="B217" i="7" s="1"/>
  <c r="B218" i="7" a="1"/>
  <c r="B218" i="7" s="1"/>
  <c r="B219" i="7" a="1"/>
  <c r="B219" i="7" s="1"/>
  <c r="B220" i="7" a="1"/>
  <c r="B220" i="7" s="1"/>
  <c r="B221" i="7" a="1"/>
  <c r="B221" i="7" s="1"/>
  <c r="B222" i="7" a="1"/>
  <c r="B222" i="7" s="1"/>
  <c r="B223" i="7" a="1"/>
  <c r="B223" i="7" s="1"/>
  <c r="B224" i="7" a="1"/>
  <c r="B224" i="7" s="1"/>
  <c r="B225" i="7" a="1"/>
  <c r="B225" i="7" s="1"/>
  <c r="B226" i="7" a="1"/>
  <c r="B226" i="7" s="1"/>
  <c r="B227" i="7" a="1"/>
  <c r="B227" i="7" s="1"/>
  <c r="B228" i="7" a="1"/>
  <c r="B228" i="7" s="1"/>
  <c r="B229" i="7" a="1"/>
  <c r="B229" i="7"/>
  <c r="B230" i="7" a="1"/>
  <c r="B230" i="7" s="1"/>
  <c r="B231" i="7" a="1"/>
  <c r="B231" i="7" s="1"/>
  <c r="B232" i="7" a="1"/>
  <c r="B232" i="7" s="1"/>
  <c r="B233" i="7" a="1"/>
  <c r="B233" i="7" s="1"/>
  <c r="B234" i="7" a="1"/>
  <c r="B234" i="7" s="1"/>
  <c r="B235" i="7" a="1"/>
  <c r="B235" i="7" s="1"/>
  <c r="B236" i="7" a="1"/>
  <c r="B236" i="7" s="1"/>
  <c r="B237" i="7" a="1"/>
  <c r="B237" i="7" s="1"/>
  <c r="B238" i="7" a="1"/>
  <c r="B238" i="7" s="1"/>
  <c r="B239" i="7" a="1"/>
  <c r="B239" i="7" s="1"/>
  <c r="B240" i="7" a="1"/>
  <c r="B240" i="7" s="1"/>
  <c r="B241" i="7" a="1"/>
  <c r="B241" i="7"/>
  <c r="B242" i="7" a="1"/>
  <c r="B242" i="7" s="1"/>
  <c r="B243" i="7" a="1"/>
  <c r="B243" i="7" s="1"/>
  <c r="B244" i="7" a="1"/>
  <c r="B244" i="7" s="1"/>
  <c r="B245" i="7" a="1"/>
  <c r="B245" i="7" s="1"/>
  <c r="B246" i="7" a="1"/>
  <c r="B246" i="7" s="1"/>
  <c r="B247" i="7" a="1"/>
  <c r="B247" i="7" s="1"/>
  <c r="B248" i="7" a="1"/>
  <c r="B248" i="7" s="1"/>
  <c r="B249" i="7" a="1"/>
  <c r="B249" i="7" s="1"/>
  <c r="B250" i="7" a="1"/>
  <c r="B250" i="7" s="1"/>
  <c r="B251" i="7" a="1"/>
  <c r="B251" i="7" s="1"/>
  <c r="B252" i="7" a="1"/>
  <c r="B252" i="7"/>
  <c r="B253" i="7" a="1"/>
  <c r="B253" i="7" s="1"/>
  <c r="B254" i="7" a="1"/>
  <c r="B254" i="7" s="1"/>
  <c r="B255" i="7" a="1"/>
  <c r="B255" i="7" s="1"/>
  <c r="B256" i="7" a="1"/>
  <c r="B256" i="7" s="1"/>
  <c r="B257" i="7" a="1"/>
  <c r="B257" i="7" s="1"/>
  <c r="B258" i="7" a="1"/>
  <c r="B258" i="7" s="1"/>
  <c r="B259" i="7" a="1"/>
  <c r="B259" i="7" s="1"/>
  <c r="B260" i="7" a="1"/>
  <c r="B260" i="7" s="1"/>
  <c r="B261" i="7" a="1"/>
  <c r="B261" i="7" s="1"/>
  <c r="B262" i="7" a="1"/>
  <c r="B262" i="7" s="1"/>
  <c r="B263" i="7" a="1"/>
  <c r="B263" i="7" s="1"/>
  <c r="B264" i="7" a="1"/>
  <c r="B264" i="7" s="1"/>
  <c r="B265" i="7" a="1"/>
  <c r="B265" i="7" s="1"/>
  <c r="B266" i="7" a="1"/>
  <c r="B266" i="7" s="1"/>
  <c r="B267" i="7" a="1"/>
  <c r="B267" i="7" s="1"/>
  <c r="B268" i="7" a="1"/>
  <c r="B268" i="7" s="1"/>
  <c r="B269" i="7" a="1"/>
  <c r="B269" i="7" s="1"/>
  <c r="B270" i="7" a="1"/>
  <c r="B270" i="7" s="1"/>
  <c r="B271" i="7" a="1"/>
  <c r="B271" i="7" s="1"/>
  <c r="B272" i="7" a="1"/>
  <c r="B272" i="7" s="1"/>
  <c r="B273" i="7" a="1"/>
  <c r="B273" i="7"/>
  <c r="B274" i="7" a="1"/>
  <c r="B274" i="7" s="1"/>
  <c r="B275" i="7" a="1"/>
  <c r="B275" i="7"/>
  <c r="B276" i="7" a="1"/>
  <c r="B276" i="7" s="1"/>
  <c r="B277" i="7" a="1"/>
  <c r="B277" i="7" s="1"/>
  <c r="B278" i="7" a="1"/>
  <c r="B278" i="7" s="1"/>
  <c r="B279" i="7" a="1"/>
  <c r="B279" i="7" s="1"/>
  <c r="B280" i="7" a="1"/>
  <c r="B280" i="7" s="1"/>
  <c r="B281" i="7" a="1"/>
  <c r="B281" i="7" s="1"/>
  <c r="B282" i="7" a="1"/>
  <c r="B282" i="7" s="1"/>
  <c r="B283" i="7" a="1"/>
  <c r="B283" i="7" s="1"/>
  <c r="B284" i="7" a="1"/>
  <c r="B284" i="7" s="1"/>
  <c r="B285" i="7" a="1"/>
  <c r="B285" i="7" s="1"/>
  <c r="B286" i="7" a="1"/>
  <c r="B286" i="7" s="1"/>
  <c r="B287" i="7" a="1"/>
  <c r="B287" i="7" s="1"/>
  <c r="B288" i="7" a="1"/>
  <c r="B288" i="7" s="1"/>
  <c r="B289" i="7" a="1"/>
  <c r="B289" i="7" s="1"/>
  <c r="B290" i="7" a="1"/>
  <c r="B290" i="7" s="1"/>
  <c r="B291" i="7" a="1"/>
  <c r="B291" i="7" s="1"/>
  <c r="B292" i="7" a="1"/>
  <c r="B292" i="7" s="1"/>
  <c r="B293" i="7" a="1"/>
  <c r="B293" i="7"/>
  <c r="B294" i="7" a="1"/>
  <c r="B294" i="7" s="1"/>
  <c r="B295" i="7" a="1"/>
  <c r="B295" i="7" s="1"/>
  <c r="B296" i="7" a="1"/>
  <c r="B296" i="7" s="1"/>
  <c r="B297" i="7" a="1"/>
  <c r="B297" i="7" s="1"/>
  <c r="B298" i="7" a="1"/>
  <c r="B298" i="7" s="1"/>
  <c r="B299" i="7" a="1"/>
  <c r="B299" i="7" s="1"/>
  <c r="B300" i="7" a="1"/>
  <c r="B300" i="7" s="1"/>
  <c r="B301" i="7" a="1"/>
  <c r="B301" i="7" s="1"/>
  <c r="B302" i="7" a="1"/>
  <c r="B302" i="7" s="1"/>
  <c r="B303" i="7" a="1"/>
  <c r="B303" i="7" s="1"/>
  <c r="B304" i="7" a="1"/>
  <c r="B304" i="7" s="1"/>
  <c r="B305" i="7" a="1"/>
  <c r="B305" i="7"/>
  <c r="B306" i="7" a="1"/>
  <c r="B306" i="7" s="1"/>
  <c r="B307" i="7" a="1"/>
  <c r="B307" i="7" s="1"/>
  <c r="B308" i="7" a="1"/>
  <c r="B308" i="7" s="1"/>
  <c r="B309" i="7" a="1"/>
  <c r="B309" i="7" s="1"/>
  <c r="B310" i="7" a="1"/>
  <c r="B310" i="7" s="1"/>
  <c r="B311" i="7" a="1"/>
  <c r="B311" i="7" s="1"/>
  <c r="B312" i="7" a="1"/>
  <c r="B312" i="7"/>
  <c r="B313" i="7" a="1"/>
  <c r="B313" i="7" s="1"/>
  <c r="B314" i="7" a="1"/>
  <c r="B314" i="7" s="1"/>
  <c r="B315" i="7" a="1"/>
  <c r="B315" i="7" s="1"/>
  <c r="B316" i="7" a="1"/>
  <c r="B316" i="7" s="1"/>
  <c r="B317" i="7" a="1"/>
  <c r="B317" i="7" s="1"/>
  <c r="B318" i="7" a="1"/>
  <c r="B318" i="7" s="1"/>
  <c r="B319" i="7" a="1"/>
  <c r="B319" i="7" s="1"/>
  <c r="B320" i="7" a="1"/>
  <c r="B320" i="7" s="1"/>
  <c r="B321" i="7" a="1"/>
  <c r="B321" i="7" s="1"/>
  <c r="B322" i="7" a="1"/>
  <c r="B322" i="7" s="1"/>
  <c r="B323" i="7" a="1"/>
  <c r="B323" i="7" s="1"/>
  <c r="B324" i="7" a="1"/>
  <c r="B324" i="7" s="1"/>
  <c r="B325" i="7" a="1"/>
  <c r="B325" i="7" s="1"/>
  <c r="B326" i="7" a="1"/>
  <c r="B326" i="7" s="1"/>
  <c r="B327" i="7" a="1"/>
  <c r="B327" i="7" s="1"/>
  <c r="B328" i="7" a="1"/>
  <c r="B328" i="7" s="1"/>
  <c r="B329" i="7" a="1"/>
  <c r="B329" i="7" s="1"/>
  <c r="B330" i="7" a="1"/>
  <c r="B330" i="7" s="1"/>
  <c r="B331" i="7" a="1"/>
  <c r="B331" i="7"/>
  <c r="B332" i="7" a="1"/>
  <c r="B332" i="7" s="1"/>
  <c r="B333" i="7" a="1"/>
  <c r="B333" i="7" s="1"/>
  <c r="B334" i="7" a="1"/>
  <c r="B334" i="7" s="1"/>
  <c r="B335" i="7" a="1"/>
  <c r="B335" i="7" s="1"/>
  <c r="B336" i="7" a="1"/>
  <c r="B336" i="7" s="1"/>
  <c r="B337" i="7" a="1"/>
  <c r="B337" i="7"/>
  <c r="B338" i="7" a="1"/>
  <c r="B338" i="7" s="1"/>
  <c r="B339" i="7" a="1"/>
  <c r="B339" i="7" s="1"/>
  <c r="B340" i="7" a="1"/>
  <c r="B340" i="7" s="1"/>
  <c r="B341" i="7" a="1"/>
  <c r="B341" i="7" s="1"/>
  <c r="B342" i="7" a="1"/>
  <c r="B342" i="7" s="1"/>
  <c r="B343" i="7" a="1"/>
  <c r="B343" i="7" s="1"/>
  <c r="B344" i="7" a="1"/>
  <c r="B344" i="7" s="1"/>
  <c r="B345" i="7" a="1"/>
  <c r="B345" i="7" s="1"/>
  <c r="B346" i="7" a="1"/>
  <c r="B346" i="7" s="1"/>
  <c r="B347" i="7" a="1"/>
  <c r="B347" i="7" s="1"/>
  <c r="B348" i="7" a="1"/>
  <c r="B348" i="7" s="1"/>
  <c r="B349" i="7" a="1"/>
  <c r="B349" i="7" s="1"/>
  <c r="B350" i="7" a="1"/>
  <c r="B350" i="7" s="1"/>
  <c r="B351" i="7" a="1"/>
  <c r="B351" i="7"/>
  <c r="B352" i="7" a="1"/>
  <c r="B352" i="7" s="1"/>
  <c r="B353" i="7" a="1"/>
  <c r="B353" i="7" s="1"/>
  <c r="B354" i="7" a="1"/>
  <c r="B354" i="7" s="1"/>
  <c r="B355" i="7" a="1"/>
  <c r="B355" i="7" s="1"/>
  <c r="B356" i="7" a="1"/>
  <c r="B356" i="7" s="1"/>
  <c r="B357" i="7" a="1"/>
  <c r="B357" i="7" s="1"/>
  <c r="B358" i="7" a="1"/>
  <c r="B358" i="7" s="1"/>
  <c r="B359" i="7" a="1"/>
  <c r="B359" i="7" s="1"/>
  <c r="B360" i="7" a="1"/>
  <c r="B360" i="7" s="1"/>
  <c r="B361" i="7" a="1"/>
  <c r="B361" i="7" s="1"/>
  <c r="B362" i="7" a="1"/>
  <c r="B362" i="7" s="1"/>
  <c r="B363" i="7" a="1"/>
  <c r="B363" i="7" s="1"/>
  <c r="B364" i="7" a="1"/>
  <c r="B364" i="7" s="1"/>
  <c r="B365" i="7" a="1"/>
  <c r="B365" i="7" s="1"/>
  <c r="B366" i="7" a="1"/>
  <c r="B366" i="7" s="1"/>
  <c r="B367" i="7" a="1"/>
  <c r="B367" i="7" s="1"/>
  <c r="B368" i="7" a="1"/>
  <c r="B368" i="7" s="1"/>
  <c r="B369" i="7" a="1"/>
  <c r="B369" i="7" s="1"/>
  <c r="B370" i="7" a="1"/>
  <c r="B370" i="7" s="1"/>
  <c r="B371" i="7" a="1"/>
  <c r="B371" i="7" s="1"/>
  <c r="B372" i="7" a="1"/>
  <c r="B372" i="7" s="1"/>
  <c r="B373" i="7" a="1"/>
  <c r="B373" i="7" s="1"/>
  <c r="B374" i="7" a="1"/>
  <c r="B374" i="7" s="1"/>
  <c r="B375" i="7" a="1"/>
  <c r="B375" i="7" s="1"/>
  <c r="B376" i="7" a="1"/>
  <c r="B376" i="7" s="1"/>
  <c r="B377" i="7" a="1"/>
  <c r="B377" i="7" s="1"/>
  <c r="B378" i="7" a="1"/>
  <c r="B378" i="7" s="1"/>
  <c r="B379" i="7" a="1"/>
  <c r="B379" i="7" s="1"/>
  <c r="B380" i="7" a="1"/>
  <c r="B380" i="7" s="1"/>
  <c r="B381" i="7" a="1"/>
  <c r="B381" i="7" s="1"/>
  <c r="B382" i="7" a="1"/>
  <c r="B382" i="7" s="1"/>
  <c r="B383" i="7" a="1"/>
  <c r="B383" i="7" s="1"/>
  <c r="B384" i="7" a="1"/>
  <c r="B384" i="7" s="1"/>
  <c r="B385" i="7" a="1"/>
  <c r="B385" i="7" s="1"/>
  <c r="B386" i="7" a="1"/>
  <c r="B386" i="7" s="1"/>
  <c r="B387" i="7" a="1"/>
  <c r="B387" i="7" s="1"/>
  <c r="B388" i="7" a="1"/>
  <c r="B388" i="7" s="1"/>
  <c r="B389" i="7" a="1"/>
  <c r="B389" i="7" s="1"/>
  <c r="B390" i="7" a="1"/>
  <c r="B390" i="7" s="1"/>
  <c r="B391" i="7" a="1"/>
  <c r="B391" i="7" s="1"/>
  <c r="B392" i="7" a="1"/>
  <c r="B392" i="7"/>
  <c r="B393" i="7" a="1"/>
  <c r="B393" i="7" s="1"/>
  <c r="B394" i="7" a="1"/>
  <c r="B394" i="7" s="1"/>
  <c r="B395" i="7" a="1"/>
  <c r="B395" i="7" s="1"/>
  <c r="B396" i="7" a="1"/>
  <c r="B396" i="7" s="1"/>
  <c r="B397" i="7" a="1"/>
  <c r="B397" i="7" s="1"/>
  <c r="B398" i="7" a="1"/>
  <c r="B398" i="7" s="1"/>
  <c r="B399" i="7" a="1"/>
  <c r="B399" i="7"/>
  <c r="B400" i="7" a="1"/>
  <c r="B400" i="7" s="1"/>
  <c r="B401" i="7" a="1"/>
  <c r="B401" i="7" s="1"/>
  <c r="B402" i="7" a="1"/>
  <c r="B402" i="7" s="1"/>
  <c r="B403" i="7" a="1"/>
  <c r="B403" i="7" s="1"/>
  <c r="B404" i="7" a="1"/>
  <c r="B404" i="7" s="1"/>
  <c r="B405" i="7" a="1"/>
  <c r="B405" i="7" s="1"/>
  <c r="B406" i="7" a="1"/>
  <c r="B406" i="7" s="1"/>
  <c r="B407" i="7" a="1"/>
  <c r="B407" i="7" s="1"/>
  <c r="B408" i="7" a="1"/>
  <c r="B408" i="7" s="1"/>
  <c r="B409" i="7" a="1"/>
  <c r="B409" i="7" s="1"/>
  <c r="B410" i="7" a="1"/>
  <c r="B410" i="7" s="1"/>
  <c r="B411" i="7" a="1"/>
  <c r="B411" i="7" s="1"/>
  <c r="B412" i="7" a="1"/>
  <c r="B412" i="7" s="1"/>
  <c r="B413" i="7" a="1"/>
  <c r="B413" i="7" s="1"/>
  <c r="B414" i="7" a="1"/>
  <c r="B414" i="7" s="1"/>
  <c r="B415" i="7" a="1"/>
  <c r="B415" i="7" s="1"/>
  <c r="B416" i="7" a="1"/>
  <c r="B416" i="7" s="1"/>
  <c r="B417" i="7" a="1"/>
  <c r="B417" i="7"/>
  <c r="B418" i="7" a="1"/>
  <c r="B418" i="7" s="1"/>
  <c r="B419" i="7" a="1"/>
  <c r="B419" i="7" s="1"/>
  <c r="B420" i="7" a="1"/>
  <c r="B420" i="7" s="1"/>
  <c r="B421" i="7" a="1"/>
  <c r="B421" i="7" s="1"/>
  <c r="B422" i="7" a="1"/>
  <c r="B422" i="7" s="1"/>
  <c r="B423" i="7" a="1"/>
  <c r="B423" i="7" s="1"/>
  <c r="B424" i="7" a="1"/>
  <c r="B424" i="7" s="1"/>
  <c r="B425" i="7" a="1"/>
  <c r="B425" i="7" s="1"/>
  <c r="B426" i="7" a="1"/>
  <c r="B426" i="7" s="1"/>
  <c r="B427" i="7" a="1"/>
  <c r="B427" i="7" s="1"/>
  <c r="B428" i="7" a="1"/>
  <c r="B428" i="7" s="1"/>
  <c r="B429" i="7" a="1"/>
  <c r="B429" i="7" s="1"/>
  <c r="B430" i="7" a="1"/>
  <c r="B430" i="7" s="1"/>
  <c r="B431" i="7" a="1"/>
  <c r="B431" i="7" s="1"/>
  <c r="B432" i="7" a="1"/>
  <c r="B432" i="7" s="1"/>
  <c r="B433" i="7" a="1"/>
  <c r="B433" i="7" s="1"/>
  <c r="B434" i="7" a="1"/>
  <c r="B434" i="7" s="1"/>
  <c r="B435" i="7" a="1"/>
  <c r="B435" i="7" s="1"/>
  <c r="B436" i="7" a="1"/>
  <c r="B436" i="7" s="1"/>
  <c r="B437" i="7" a="1"/>
  <c r="B437" i="7" s="1"/>
  <c r="B438" i="7" a="1"/>
  <c r="B438" i="7" s="1"/>
  <c r="B439" i="7" a="1"/>
  <c r="B439" i="7" s="1"/>
  <c r="B440" i="7" a="1"/>
  <c r="B440" i="7" s="1"/>
  <c r="B441" i="7" a="1"/>
  <c r="B441" i="7" s="1"/>
  <c r="B442" i="7" a="1"/>
  <c r="B442" i="7" s="1"/>
  <c r="B443" i="7" a="1"/>
  <c r="B443" i="7" s="1"/>
  <c r="B444" i="7" a="1"/>
  <c r="B444" i="7" s="1"/>
  <c r="B445" i="7" a="1"/>
  <c r="B445" i="7" s="1"/>
  <c r="B446" i="7" a="1"/>
  <c r="B446" i="7" s="1"/>
  <c r="B447" i="7" a="1"/>
  <c r="B447" i="7" s="1"/>
  <c r="B448" i="7" a="1"/>
  <c r="B448" i="7" s="1"/>
  <c r="B449" i="7" a="1"/>
  <c r="B449" i="7" s="1"/>
  <c r="B450" i="7" a="1"/>
  <c r="B450" i="7" s="1"/>
  <c r="B451" i="7" a="1"/>
  <c r="B451" i="7" s="1"/>
  <c r="B452" i="7" a="1"/>
  <c r="B452" i="7" s="1"/>
  <c r="B453" i="7" a="1"/>
  <c r="B453" i="7" s="1"/>
  <c r="B454" i="7" a="1"/>
  <c r="B454" i="7" s="1"/>
  <c r="B455" i="7" a="1"/>
  <c r="B455" i="7" s="1"/>
  <c r="B456" i="7" a="1"/>
  <c r="B456" i="7" s="1"/>
  <c r="B457" i="7" a="1"/>
  <c r="B457" i="7" s="1"/>
  <c r="B458" i="7" a="1"/>
  <c r="B458" i="7" s="1"/>
  <c r="B459" i="7" a="1"/>
  <c r="B459" i="7" s="1"/>
  <c r="B460" i="7" a="1"/>
  <c r="B460" i="7" s="1"/>
  <c r="B461" i="7" a="1"/>
  <c r="B461" i="7" s="1"/>
  <c r="B462" i="7" a="1"/>
  <c r="B462" i="7" s="1"/>
  <c r="B463" i="7" a="1"/>
  <c r="B463" i="7" s="1"/>
  <c r="B464" i="7" a="1"/>
  <c r="B464" i="7" s="1"/>
  <c r="B465" i="7" a="1"/>
  <c r="B465" i="7" s="1"/>
  <c r="B466" i="7" a="1"/>
  <c r="B466" i="7" s="1"/>
  <c r="B467" i="7" a="1"/>
  <c r="B467" i="7" s="1"/>
  <c r="B468" i="7" a="1"/>
  <c r="B468" i="7" s="1"/>
  <c r="B469" i="7" a="1"/>
  <c r="B469" i="7" s="1"/>
  <c r="B470" i="7" a="1"/>
  <c r="B470" i="7" s="1"/>
  <c r="B471" i="7" a="1"/>
  <c r="B471" i="7" s="1"/>
  <c r="B472" i="7" a="1"/>
  <c r="B472" i="7" s="1"/>
  <c r="B473" i="7" a="1"/>
  <c r="B473" i="7" s="1"/>
  <c r="B474" i="7" a="1"/>
  <c r="B474" i="7" s="1"/>
  <c r="B475" i="7" a="1"/>
  <c r="B475" i="7" s="1"/>
  <c r="B476" i="7" a="1"/>
  <c r="B476" i="7" s="1"/>
  <c r="B477" i="7" a="1"/>
  <c r="B477" i="7" s="1"/>
  <c r="B478" i="7" a="1"/>
  <c r="B478" i="7" s="1"/>
  <c r="B479" i="7" a="1"/>
  <c r="B479" i="7" s="1"/>
  <c r="B480" i="7" a="1"/>
  <c r="B480" i="7" s="1"/>
  <c r="B481" i="7" a="1"/>
  <c r="B481" i="7"/>
  <c r="B482" i="7" a="1"/>
  <c r="B482" i="7" s="1"/>
  <c r="B483" i="7" a="1"/>
  <c r="B483" i="7" s="1"/>
  <c r="B484" i="7" a="1"/>
  <c r="B484" i="7" s="1"/>
  <c r="B485" i="7" a="1"/>
  <c r="B485" i="7" s="1"/>
  <c r="B486" i="7" a="1"/>
  <c r="B486" i="7" s="1"/>
  <c r="B487" i="7" a="1"/>
  <c r="B487" i="7" s="1"/>
  <c r="B488" i="7" a="1"/>
  <c r="B488" i="7" s="1"/>
  <c r="B489" i="7" a="1"/>
  <c r="B489" i="7" s="1"/>
  <c r="B490" i="7" a="1"/>
  <c r="B490" i="7" s="1"/>
  <c r="B491" i="7" a="1"/>
  <c r="B491" i="7" s="1"/>
  <c r="B492" i="7" a="1"/>
  <c r="B492" i="7" s="1"/>
  <c r="B493" i="7" a="1"/>
  <c r="B493" i="7" s="1"/>
  <c r="B494" i="7" a="1"/>
  <c r="B494" i="7" s="1"/>
  <c r="B495" i="7" a="1"/>
  <c r="B495" i="7" s="1"/>
  <c r="B496" i="7" a="1"/>
  <c r="B496" i="7" s="1"/>
  <c r="B497" i="7" a="1"/>
  <c r="B497" i="7" s="1"/>
  <c r="B498" i="7" a="1"/>
  <c r="B498" i="7" s="1"/>
  <c r="B499" i="7" a="1"/>
  <c r="B499" i="7" s="1"/>
  <c r="B500" i="7" a="1"/>
  <c r="B500" i="7" s="1"/>
  <c r="B120" i="7" a="1"/>
  <c r="B120" i="7" s="1"/>
  <c r="B121" i="7" a="1"/>
  <c r="B121" i="7" s="1"/>
  <c r="B122" i="7" a="1"/>
  <c r="B122" i="7" s="1"/>
  <c r="B123" i="7" a="1"/>
  <c r="B123" i="7" s="1"/>
  <c r="B124" i="7" a="1"/>
  <c r="B124" i="7" s="1"/>
  <c r="B125" i="7" a="1"/>
  <c r="B125" i="7" s="1"/>
  <c r="B126" i="7" a="1"/>
  <c r="B126" i="7" s="1"/>
  <c r="B127" i="7" a="1"/>
  <c r="B127" i="7" s="1"/>
  <c r="B128" i="7" a="1"/>
  <c r="B128" i="7" s="1"/>
  <c r="B129" i="7" a="1"/>
  <c r="B129" i="7" s="1"/>
  <c r="B130" i="7" a="1"/>
  <c r="B130" i="7" s="1"/>
  <c r="B131" i="7" a="1"/>
  <c r="B131" i="7" s="1"/>
  <c r="B132" i="7" a="1"/>
  <c r="B132" i="7" s="1"/>
  <c r="B133" i="7" a="1"/>
  <c r="B133" i="7" s="1"/>
  <c r="B134" i="7" a="1"/>
  <c r="B134" i="7" s="1"/>
  <c r="B135" i="7" a="1"/>
  <c r="B135" i="7" s="1"/>
  <c r="B136" i="7" a="1"/>
  <c r="B136" i="7" s="1"/>
  <c r="B137" i="7" a="1"/>
  <c r="B137" i="7" s="1"/>
  <c r="B138" i="7" a="1"/>
  <c r="B138" i="7" s="1"/>
  <c r="B139" i="7" a="1"/>
  <c r="B139" i="7" s="1"/>
  <c r="B140" i="7" a="1"/>
  <c r="B140" i="7" s="1"/>
  <c r="B141" i="7" a="1"/>
  <c r="B141" i="7" s="1"/>
  <c r="B142" i="7" a="1"/>
  <c r="B142" i="7" s="1"/>
  <c r="B143" i="7" a="1"/>
  <c r="B143" i="7" s="1"/>
  <c r="B144" i="7" a="1"/>
  <c r="B144" i="7" s="1"/>
  <c r="B145" i="7" a="1"/>
  <c r="B145" i="7" s="1"/>
  <c r="B146" i="7" a="1"/>
  <c r="B146" i="7" s="1"/>
  <c r="B147" i="7" a="1"/>
  <c r="B147" i="7" s="1"/>
  <c r="B148" i="7" a="1"/>
  <c r="B148" i="7" s="1"/>
  <c r="B149" i="7" a="1"/>
  <c r="B149" i="7" s="1"/>
  <c r="B150" i="7" a="1"/>
  <c r="B150" i="7" s="1"/>
  <c r="B151" i="7" a="1"/>
  <c r="B151" i="7" s="1"/>
  <c r="B152" i="7" a="1"/>
  <c r="B152" i="7" s="1"/>
  <c r="B153" i="7" a="1"/>
  <c r="B153" i="7" s="1"/>
  <c r="B154" i="7" a="1"/>
  <c r="B154" i="7" s="1"/>
  <c r="B155" i="7" a="1"/>
  <c r="B155" i="7" s="1"/>
  <c r="B156" i="7" a="1"/>
  <c r="B156" i="7" s="1"/>
  <c r="B157" i="7" a="1"/>
  <c r="B157" i="7" s="1"/>
  <c r="B158" i="7" a="1"/>
  <c r="B158" i="7" s="1"/>
  <c r="B159" i="7" a="1"/>
  <c r="B159" i="7" s="1"/>
  <c r="B160" i="7" a="1"/>
  <c r="B160" i="7" s="1"/>
  <c r="B161" i="7" a="1"/>
  <c r="B161" i="7" s="1"/>
  <c r="B162" i="7" a="1"/>
  <c r="B162" i="7" s="1"/>
  <c r="B163" i="7" a="1"/>
  <c r="B163" i="7" s="1"/>
  <c r="B164" i="7" a="1"/>
  <c r="B164" i="7" s="1"/>
  <c r="B165" i="7" a="1"/>
  <c r="B165" i="7" s="1"/>
  <c r="B166" i="7" a="1"/>
  <c r="B166" i="7" s="1"/>
  <c r="B167" i="7" a="1"/>
  <c r="B167" i="7" s="1"/>
  <c r="B168" i="7" a="1"/>
  <c r="B168" i="7" s="1"/>
  <c r="B169" i="7" a="1"/>
  <c r="B169" i="7" s="1"/>
  <c r="B170" i="7" a="1"/>
  <c r="B170" i="7" s="1"/>
  <c r="B171" i="7" a="1"/>
  <c r="B171" i="7" s="1"/>
  <c r="B172" i="7" a="1"/>
  <c r="B172" i="7" s="1"/>
  <c r="B173" i="7" a="1"/>
  <c r="B173" i="7" s="1"/>
  <c r="B174" i="7" a="1"/>
  <c r="B174" i="7" s="1"/>
  <c r="B175" i="7" a="1"/>
  <c r="B175" i="7" s="1"/>
  <c r="B176" i="7" a="1"/>
  <c r="B176" i="7" s="1"/>
  <c r="B177" i="7" a="1"/>
  <c r="B177" i="7" s="1"/>
  <c r="B178" i="7" a="1"/>
  <c r="B178" i="7" s="1"/>
  <c r="B179" i="7" a="1"/>
  <c r="B179" i="7" s="1"/>
  <c r="B180" i="7" a="1"/>
  <c r="B180" i="7" s="1"/>
  <c r="B181" i="7" a="1"/>
  <c r="B181" i="7" s="1"/>
  <c r="B182" i="7" a="1"/>
  <c r="B182" i="7" s="1"/>
  <c r="B183" i="7" a="1"/>
  <c r="B183" i="7" s="1"/>
  <c r="B184" i="7" a="1"/>
  <c r="B184" i="7" s="1"/>
  <c r="B185" i="7" a="1"/>
  <c r="B185" i="7" s="1"/>
  <c r="B186" i="7" a="1"/>
  <c r="B186" i="7" s="1"/>
  <c r="B187" i="7" a="1"/>
  <c r="B187" i="7" s="1"/>
  <c r="B188" i="7" a="1"/>
  <c r="B188" i="7" s="1"/>
  <c r="B189" i="7" a="1"/>
  <c r="B189" i="7" s="1"/>
  <c r="B190" i="7" a="1"/>
  <c r="B190" i="7" s="1"/>
  <c r="B191" i="7" a="1"/>
  <c r="B191" i="7" s="1"/>
  <c r="B192" i="7" a="1"/>
  <c r="B192" i="7" s="1"/>
  <c r="B193" i="7" a="1"/>
  <c r="B193" i="7" s="1"/>
  <c r="B194" i="7" a="1"/>
  <c r="B194" i="7" s="1"/>
  <c r="B195" i="7" a="1"/>
  <c r="B195" i="7" s="1"/>
  <c r="B196" i="7" a="1"/>
  <c r="B196" i="7" s="1"/>
  <c r="B197" i="7" a="1"/>
  <c r="B197" i="7" s="1"/>
  <c r="B198" i="7" a="1"/>
  <c r="B198" i="7" s="1"/>
  <c r="B199" i="7" a="1"/>
  <c r="B199" i="7" s="1"/>
  <c r="B200" i="7" a="1"/>
  <c r="B200" i="7" s="1"/>
  <c r="B105" i="7" a="1"/>
  <c r="B105" i="7" s="1"/>
  <c r="B106" i="7" a="1"/>
  <c r="B106" i="7" s="1"/>
  <c r="B107" i="7" a="1"/>
  <c r="B107" i="7" s="1"/>
  <c r="B108" i="7" a="1"/>
  <c r="B108" i="7" s="1"/>
  <c r="B109" i="7" a="1"/>
  <c r="B109" i="7" s="1"/>
  <c r="B110" i="7" a="1"/>
  <c r="B110" i="7" s="1"/>
  <c r="B111" i="7" a="1"/>
  <c r="B111" i="7" s="1"/>
  <c r="B112" i="7" a="1"/>
  <c r="B112" i="7" s="1"/>
  <c r="B113" i="7" a="1"/>
  <c r="B113" i="7" s="1"/>
  <c r="B114" i="7" a="1"/>
  <c r="B114" i="7" s="1"/>
  <c r="B115" i="7" a="1"/>
  <c r="B115" i="7" s="1"/>
  <c r="B116" i="7" a="1"/>
  <c r="B116" i="7" s="1"/>
  <c r="B117" i="7" a="1"/>
  <c r="B117" i="7" s="1"/>
  <c r="B118" i="7" a="1"/>
  <c r="B118" i="7" s="1"/>
  <c r="B119" i="7" a="1"/>
  <c r="B119" i="7" s="1"/>
  <c r="P15" i="10"/>
  <c r="O2" i="9"/>
  <c r="O3" i="9"/>
  <c r="O4" i="9"/>
  <c r="O5" i="9"/>
  <c r="O6" i="9"/>
  <c r="O7" i="9"/>
  <c r="O8" i="9"/>
  <c r="O9" i="9"/>
  <c r="O10" i="9"/>
  <c r="O11" i="9"/>
  <c r="O12" i="9"/>
  <c r="O13" i="9"/>
  <c r="O14" i="9"/>
  <c r="O15" i="9"/>
  <c r="B101" i="7" a="1"/>
  <c r="B101" i="7" s="1"/>
  <c r="B102" i="7" a="1"/>
  <c r="B102" i="7" s="1"/>
  <c r="B103" i="7" a="1"/>
  <c r="B103" i="7" s="1"/>
  <c r="B104" i="7" a="1"/>
  <c r="B104" i="7" s="1"/>
  <c r="B32" i="7" a="1"/>
  <c r="B32" i="7" s="1"/>
  <c r="B33" i="7" a="1"/>
  <c r="B33" i="7" s="1"/>
  <c r="B34" i="7" a="1"/>
  <c r="B34" i="7" s="1"/>
  <c r="B35" i="7" a="1"/>
  <c r="B35" i="7" s="1"/>
  <c r="B36" i="7" a="1"/>
  <c r="B36" i="7" s="1"/>
  <c r="B37" i="7" a="1"/>
  <c r="B37" i="7" s="1"/>
  <c r="B38" i="7" a="1"/>
  <c r="B38" i="7" s="1"/>
  <c r="B39" i="7" a="1"/>
  <c r="B39" i="7" s="1"/>
  <c r="B40" i="7" a="1"/>
  <c r="B40" i="7" s="1"/>
  <c r="B41" i="7" a="1"/>
  <c r="B41" i="7" s="1"/>
  <c r="B42" i="7" a="1"/>
  <c r="B42" i="7" s="1"/>
  <c r="B43" i="7" a="1"/>
  <c r="B43" i="7" s="1"/>
  <c r="B44" i="7" a="1"/>
  <c r="B44" i="7" s="1"/>
  <c r="B45" i="7" a="1"/>
  <c r="B45" i="7" s="1"/>
  <c r="B46" i="7" a="1"/>
  <c r="B46" i="7" s="1"/>
  <c r="B47" i="7" a="1"/>
  <c r="B47" i="7" s="1"/>
  <c r="B48" i="7" a="1"/>
  <c r="B48" i="7" s="1"/>
  <c r="B49" i="7" a="1"/>
  <c r="B49" i="7" s="1"/>
  <c r="B50" i="7" a="1"/>
  <c r="B50" i="7" s="1"/>
  <c r="B51" i="7" a="1"/>
  <c r="B51" i="7" s="1"/>
  <c r="B52" i="7" a="1"/>
  <c r="B52" i="7" s="1"/>
  <c r="B53" i="7" a="1"/>
  <c r="B53" i="7" s="1"/>
  <c r="B54" i="7" a="1"/>
  <c r="B54" i="7" s="1"/>
  <c r="B55" i="7" a="1"/>
  <c r="B55" i="7" s="1"/>
  <c r="B56" i="7" a="1"/>
  <c r="B56" i="7" s="1"/>
  <c r="B57" i="7" a="1"/>
  <c r="B57" i="7" s="1"/>
  <c r="B58" i="7" a="1"/>
  <c r="B58" i="7" s="1"/>
  <c r="B59" i="7" a="1"/>
  <c r="B59" i="7" s="1"/>
  <c r="B60" i="7" a="1"/>
  <c r="B60" i="7" s="1"/>
  <c r="B61" i="7" a="1"/>
  <c r="B61" i="7" s="1"/>
  <c r="B62" i="7" a="1"/>
  <c r="B62" i="7" s="1"/>
  <c r="B63" i="7" a="1"/>
  <c r="B63" i="7" s="1"/>
  <c r="B64" i="7" a="1"/>
  <c r="B64" i="7" s="1"/>
  <c r="B65" i="7" a="1"/>
  <c r="B65" i="7" s="1"/>
  <c r="B66" i="7" a="1"/>
  <c r="B66" i="7" s="1"/>
  <c r="B67" i="7" a="1"/>
  <c r="B67" i="7" s="1"/>
  <c r="B68" i="7" a="1"/>
  <c r="B68" i="7" s="1"/>
  <c r="B69" i="7" a="1"/>
  <c r="B69" i="7" s="1"/>
  <c r="B70" i="7" a="1"/>
  <c r="B70" i="7" s="1"/>
  <c r="B71" i="7" a="1"/>
  <c r="B71" i="7" s="1"/>
  <c r="B72" i="7" a="1"/>
  <c r="B72" i="7" s="1"/>
  <c r="B73" i="7" a="1"/>
  <c r="B73" i="7" s="1"/>
  <c r="B74" i="7" a="1"/>
  <c r="B74" i="7" s="1"/>
  <c r="B75" i="7" a="1"/>
  <c r="B75" i="7" s="1"/>
  <c r="B76" i="7" a="1"/>
  <c r="B76" i="7" s="1"/>
  <c r="B77" i="7" a="1"/>
  <c r="B77" i="7" s="1"/>
  <c r="B78" i="7" a="1"/>
  <c r="B78" i="7" s="1"/>
  <c r="B79" i="7" a="1"/>
  <c r="B79" i="7" s="1"/>
  <c r="B80" i="7" a="1"/>
  <c r="B80" i="7" s="1"/>
  <c r="B81" i="7" a="1"/>
  <c r="B81" i="7" s="1"/>
  <c r="B82" i="7" a="1"/>
  <c r="B82" i="7" s="1"/>
  <c r="B83" i="7" a="1"/>
  <c r="B83" i="7" s="1"/>
  <c r="B84" i="7" a="1"/>
  <c r="B84" i="7" s="1"/>
  <c r="B85" i="7" a="1"/>
  <c r="B85" i="7" s="1"/>
  <c r="B86" i="7" a="1"/>
  <c r="B86" i="7" s="1"/>
  <c r="B87" i="7" a="1"/>
  <c r="B87" i="7" s="1"/>
  <c r="B88" i="7" a="1"/>
  <c r="B88" i="7" s="1"/>
  <c r="B89" i="7" a="1"/>
  <c r="B89" i="7" s="1"/>
  <c r="B90" i="7" a="1"/>
  <c r="B90" i="7" s="1"/>
  <c r="B91" i="7" a="1"/>
  <c r="B91" i="7" s="1"/>
  <c r="B92" i="7" a="1"/>
  <c r="B92" i="7" s="1"/>
  <c r="B93" i="7" a="1"/>
  <c r="B93" i="7" s="1"/>
  <c r="B94" i="7" a="1"/>
  <c r="B94" i="7" s="1"/>
  <c r="B95" i="7" a="1"/>
  <c r="B95" i="7" s="1"/>
  <c r="B96" i="7" a="1"/>
  <c r="B96" i="7" s="1"/>
  <c r="B97" i="7" a="1"/>
  <c r="B97" i="7" s="1"/>
  <c r="B98" i="7" a="1"/>
  <c r="B98" i="7" s="1"/>
  <c r="B99" i="7" a="1"/>
  <c r="B99" i="7" s="1"/>
  <c r="B100" i="7" a="1"/>
  <c r="B100" i="7" s="1"/>
  <c r="G15" i="10"/>
  <c r="B14" i="7" a="1"/>
  <c r="B14" i="7" s="1"/>
  <c r="B15" i="7" a="1"/>
  <c r="B15" i="7" s="1"/>
  <c r="B16" i="7" a="1"/>
  <c r="B16" i="7" s="1"/>
  <c r="B17" i="7" a="1"/>
  <c r="B17" i="7" s="1"/>
  <c r="B18" i="7" a="1"/>
  <c r="B18" i="7" s="1"/>
  <c r="B19" i="7" a="1"/>
  <c r="B19" i="7" s="1"/>
  <c r="B20" i="7" a="1"/>
  <c r="B20" i="7" s="1"/>
  <c r="B21" i="7" a="1"/>
  <c r="B21" i="7" s="1"/>
  <c r="B22" i="7" a="1"/>
  <c r="B22" i="7" s="1"/>
  <c r="B23" i="7" a="1"/>
  <c r="B23" i="7" s="1"/>
  <c r="B24" i="7" a="1"/>
  <c r="B24" i="7" s="1"/>
  <c r="B25" i="7" a="1"/>
  <c r="B25" i="7" s="1"/>
  <c r="B26" i="7" a="1"/>
  <c r="B26" i="7" s="1"/>
  <c r="B27" i="7" a="1"/>
  <c r="B27" i="7" s="1"/>
  <c r="B28" i="7" a="1"/>
  <c r="B28" i="7" s="1"/>
  <c r="B29" i="7" a="1"/>
  <c r="B29" i="7" s="1"/>
  <c r="B30" i="7" a="1"/>
  <c r="B30" i="7" s="1"/>
  <c r="B31" i="7" a="1"/>
  <c r="B31" i="7" s="1"/>
  <c r="L15" i="10"/>
  <c r="M15" i="10"/>
  <c r="G13" i="7" s="1" a="1"/>
  <c r="G13" i="7" s="1"/>
  <c r="B25" i="10" a="1"/>
  <c r="B25" i="10" s="1"/>
  <c r="C20" i="10" a="1"/>
  <c r="C20" i="10" s="1"/>
  <c r="G15" i="8" a="1"/>
  <c r="G15" i="8" s="1"/>
  <c r="B13" i="7" a="1"/>
  <c r="B13" i="7" s="1"/>
  <c r="G441" i="7" l="1" a="1"/>
  <c r="G441" i="7" s="1"/>
  <c r="G433" i="7" a="1"/>
  <c r="G433" i="7" s="1"/>
  <c r="G425" i="7" a="1"/>
  <c r="G425" i="7" s="1"/>
  <c r="G417" i="7" a="1"/>
  <c r="G417" i="7" s="1"/>
  <c r="G384" i="7" a="1"/>
  <c r="G384" i="7" s="1"/>
  <c r="G376" i="7" a="1"/>
  <c r="G376" i="7" s="1"/>
  <c r="G368" i="7" a="1"/>
  <c r="G368" i="7" s="1"/>
  <c r="G358" i="7" a="1"/>
  <c r="G358" i="7" s="1"/>
  <c r="G349" i="7" a="1"/>
  <c r="G349" i="7" s="1"/>
  <c r="G339" i="7" a="1"/>
  <c r="G339" i="7" s="1"/>
  <c r="G331" i="7" a="1"/>
  <c r="G331" i="7" s="1"/>
  <c r="G322" i="7" a="1"/>
  <c r="G322" i="7" s="1"/>
  <c r="G311" i="7" a="1"/>
  <c r="G311" i="7" s="1"/>
  <c r="G301" i="7" a="1"/>
  <c r="G301" i="7" s="1"/>
  <c r="G291" i="7" a="1"/>
  <c r="G291" i="7" s="1"/>
  <c r="G280" i="7" a="1"/>
  <c r="G280" i="7" s="1"/>
  <c r="G270" i="7" a="1"/>
  <c r="G270" i="7" s="1"/>
  <c r="G260" i="7" a="1"/>
  <c r="G260" i="7" s="1"/>
  <c r="G252" i="7" a="1"/>
  <c r="G252" i="7" s="1"/>
  <c r="G243" i="7" a="1"/>
  <c r="G243" i="7" s="1"/>
  <c r="G234" i="7" a="1"/>
  <c r="G234" i="7" s="1"/>
  <c r="G226" i="7" a="1"/>
  <c r="G226" i="7" s="1"/>
  <c r="G209" i="7" a="1"/>
  <c r="G209" i="7" s="1"/>
  <c r="G498" i="7" a="1"/>
  <c r="G498" i="7" s="1"/>
  <c r="G490" i="7" a="1"/>
  <c r="G490" i="7" s="1"/>
  <c r="G482" i="7" a="1"/>
  <c r="G482" i="7" s="1"/>
  <c r="G474" i="7" a="1"/>
  <c r="G474" i="7" s="1"/>
  <c r="G466" i="7" a="1"/>
  <c r="G466" i="7" s="1"/>
  <c r="G458" i="7" a="1"/>
  <c r="G458" i="7" s="1"/>
  <c r="G449" i="7" a="1"/>
  <c r="G449" i="7" s="1"/>
  <c r="G416" i="7" a="1"/>
  <c r="G416" i="7" s="1"/>
  <c r="G408" i="7" a="1"/>
  <c r="G408" i="7" s="1"/>
  <c r="G400" i="7" a="1"/>
  <c r="G400" i="7" s="1"/>
  <c r="G392" i="7" a="1"/>
  <c r="G392" i="7" s="1"/>
  <c r="G383" i="7" a="1"/>
  <c r="G383" i="7" s="1"/>
  <c r="G375" i="7" a="1"/>
  <c r="G375" i="7" s="1"/>
  <c r="G367" i="7" a="1"/>
  <c r="G367" i="7" s="1"/>
  <c r="G357" i="7" a="1"/>
  <c r="G357" i="7" s="1"/>
  <c r="G348" i="7" a="1"/>
  <c r="G348" i="7" s="1"/>
  <c r="G330" i="7" a="1"/>
  <c r="G330" i="7" s="1"/>
  <c r="G310" i="7" a="1"/>
  <c r="G310" i="7" s="1"/>
  <c r="G300" i="7" a="1"/>
  <c r="G300" i="7" s="1"/>
  <c r="G290" i="7" a="1"/>
  <c r="G290" i="7" s="1"/>
  <c r="G279" i="7" a="1"/>
  <c r="G279" i="7" s="1"/>
  <c r="G269" i="7" a="1"/>
  <c r="G269" i="7" s="1"/>
  <c r="G259" i="7" a="1"/>
  <c r="G259" i="7" s="1"/>
  <c r="G251" i="7" a="1"/>
  <c r="G251" i="7" s="1"/>
  <c r="G225" i="7" a="1"/>
  <c r="G225" i="7" s="1"/>
  <c r="G217" i="7" a="1"/>
  <c r="G217" i="7" s="1"/>
  <c r="G497" i="7" a="1"/>
  <c r="G497" i="7" s="1"/>
  <c r="G489" i="7" a="1"/>
  <c r="G489" i="7" s="1"/>
  <c r="G481" i="7" a="1"/>
  <c r="G481" i="7" s="1"/>
  <c r="G473" i="7" a="1"/>
  <c r="G473" i="7" s="1"/>
  <c r="G465" i="7" a="1"/>
  <c r="G465" i="7" s="1"/>
  <c r="G457" i="7" a="1"/>
  <c r="G457" i="7" s="1"/>
  <c r="G448" i="7" a="1"/>
  <c r="G448" i="7" s="1"/>
  <c r="G440" i="7" a="1"/>
  <c r="G440" i="7" s="1"/>
  <c r="G432" i="7" a="1"/>
  <c r="G432" i="7" s="1"/>
  <c r="G424" i="7" a="1"/>
  <c r="G424" i="7" s="1"/>
  <c r="G415" i="7" a="1"/>
  <c r="G415" i="7" s="1"/>
  <c r="G407" i="7" a="1"/>
  <c r="G407" i="7" s="1"/>
  <c r="G399" i="7" a="1"/>
  <c r="G399" i="7" s="1"/>
  <c r="G391" i="7" a="1"/>
  <c r="G391" i="7" s="1"/>
  <c r="G366" i="7" a="1"/>
  <c r="G366" i="7" s="1"/>
  <c r="G356" i="7" a="1"/>
  <c r="G356" i="7" s="1"/>
  <c r="G347" i="7" a="1"/>
  <c r="G347" i="7" s="1"/>
  <c r="G338" i="7" a="1"/>
  <c r="G338" i="7" s="1"/>
  <c r="G321" i="7" a="1"/>
  <c r="G321" i="7" s="1"/>
  <c r="G299" i="7" a="1"/>
  <c r="G299" i="7" s="1"/>
  <c r="G278" i="7" a="1"/>
  <c r="G278" i="7" s="1"/>
  <c r="G268" i="7" a="1"/>
  <c r="G268" i="7" s="1"/>
  <c r="G258" i="7" a="1"/>
  <c r="G258" i="7" s="1"/>
  <c r="G250" i="7" a="1"/>
  <c r="G250" i="7" s="1"/>
  <c r="G242" i="7" a="1"/>
  <c r="G242" i="7" s="1"/>
  <c r="G233" i="7" a="1"/>
  <c r="G233" i="7" s="1"/>
  <c r="G216" i="7" a="1"/>
  <c r="G216" i="7" s="1"/>
  <c r="G208" i="7" a="1"/>
  <c r="G208" i="7" s="1"/>
  <c r="G447" i="7" a="1"/>
  <c r="G447" i="7" s="1"/>
  <c r="G439" i="7" a="1"/>
  <c r="G439" i="7" s="1"/>
  <c r="G431" i="7" a="1"/>
  <c r="G431" i="7" s="1"/>
  <c r="G423" i="7" a="1"/>
  <c r="G423" i="7" s="1"/>
  <c r="G398" i="7" a="1"/>
  <c r="G398" i="7" s="1"/>
  <c r="G390" i="7" a="1"/>
  <c r="G390" i="7" s="1"/>
  <c r="G382" i="7" a="1"/>
  <c r="G382" i="7" s="1"/>
  <c r="G374" i="7" a="1"/>
  <c r="G374" i="7" s="1"/>
  <c r="G355" i="7" a="1"/>
  <c r="G355" i="7" s="1"/>
  <c r="G346" i="7" a="1"/>
  <c r="G346" i="7" s="1"/>
  <c r="G329" i="7" a="1"/>
  <c r="G329" i="7" s="1"/>
  <c r="G320" i="7" a="1"/>
  <c r="G320" i="7" s="1"/>
  <c r="G309" i="7" a="1"/>
  <c r="G309" i="7" s="1"/>
  <c r="G298" i="7" a="1"/>
  <c r="G298" i="7" s="1"/>
  <c r="G289" i="7" a="1"/>
  <c r="G289" i="7" s="1"/>
  <c r="G267" i="7" a="1"/>
  <c r="G267" i="7" s="1"/>
  <c r="G241" i="7" a="1"/>
  <c r="G241" i="7" s="1"/>
  <c r="G224" i="7" a="1"/>
  <c r="G224" i="7" s="1"/>
  <c r="G207" i="7" a="1"/>
  <c r="G207" i="7" s="1"/>
  <c r="G496" i="7" a="1"/>
  <c r="G496" i="7" s="1"/>
  <c r="G488" i="7" a="1"/>
  <c r="G488" i="7" s="1"/>
  <c r="G480" i="7" a="1"/>
  <c r="G480" i="7" s="1"/>
  <c r="G472" i="7" a="1"/>
  <c r="G472" i="7" s="1"/>
  <c r="G464" i="7" a="1"/>
  <c r="G464" i="7" s="1"/>
  <c r="G456" i="7" a="1"/>
  <c r="G456" i="7" s="1"/>
  <c r="G430" i="7" a="1"/>
  <c r="G430" i="7" s="1"/>
  <c r="G422" i="7" a="1"/>
  <c r="G422" i="7" s="1"/>
  <c r="G414" i="7" a="1"/>
  <c r="G414" i="7" s="1"/>
  <c r="G406" i="7" a="1"/>
  <c r="G406" i="7" s="1"/>
  <c r="G389" i="7" a="1"/>
  <c r="G389" i="7" s="1"/>
  <c r="G381" i="7" a="1"/>
  <c r="G381" i="7" s="1"/>
  <c r="G365" i="7" a="1"/>
  <c r="G365" i="7" s="1"/>
  <c r="G337" i="7" a="1"/>
  <c r="G337" i="7" s="1"/>
  <c r="G328" i="7" a="1"/>
  <c r="G328" i="7" s="1"/>
  <c r="G319" i="7" a="1"/>
  <c r="G319" i="7" s="1"/>
  <c r="G308" i="7" a="1"/>
  <c r="G308" i="7" s="1"/>
  <c r="G288" i="7" a="1"/>
  <c r="G288" i="7" s="1"/>
  <c r="G277" i="7" a="1"/>
  <c r="G277" i="7" s="1"/>
  <c r="G266" i="7" a="1"/>
  <c r="G266" i="7" s="1"/>
  <c r="G257" i="7" a="1"/>
  <c r="G257" i="7" s="1"/>
  <c r="G249" i="7" a="1"/>
  <c r="G249" i="7" s="1"/>
  <c r="G232" i="7" a="1"/>
  <c r="G232" i="7" s="1"/>
  <c r="G215" i="7" a="1"/>
  <c r="G215" i="7" s="1"/>
  <c r="G206" i="7" a="1"/>
  <c r="G206" i="7" s="1"/>
  <c r="G495" i="7" a="1"/>
  <c r="G495" i="7" s="1"/>
  <c r="G487" i="7" a="1"/>
  <c r="G487" i="7" s="1"/>
  <c r="G479" i="7" a="1"/>
  <c r="G479" i="7" s="1"/>
  <c r="G471" i="7" a="1"/>
  <c r="G471" i="7" s="1"/>
  <c r="G463" i="7" a="1"/>
  <c r="G463" i="7" s="1"/>
  <c r="G455" i="7" a="1"/>
  <c r="G455" i="7" s="1"/>
  <c r="G446" i="7" a="1"/>
  <c r="G446" i="7" s="1"/>
  <c r="G438" i="7" a="1"/>
  <c r="G438" i="7" s="1"/>
  <c r="G421" i="7" a="1"/>
  <c r="G421" i="7" s="1"/>
  <c r="G413" i="7" a="1"/>
  <c r="G413" i="7" s="1"/>
  <c r="G397" i="7" a="1"/>
  <c r="G397" i="7" s="1"/>
  <c r="G380" i="7" a="1"/>
  <c r="G380" i="7" s="1"/>
  <c r="G373" i="7" a="1"/>
  <c r="G373" i="7" s="1"/>
  <c r="G364" i="7" a="1"/>
  <c r="G364" i="7" s="1"/>
  <c r="G354" i="7" a="1"/>
  <c r="G354" i="7" s="1"/>
  <c r="G345" i="7" a="1"/>
  <c r="G345" i="7" s="1"/>
  <c r="G336" i="7" a="1"/>
  <c r="G336" i="7" s="1"/>
  <c r="G327" i="7" a="1"/>
  <c r="G327" i="7" s="1"/>
  <c r="G318" i="7" a="1"/>
  <c r="G318" i="7" s="1"/>
  <c r="G307" i="7" a="1"/>
  <c r="G307" i="7" s="1"/>
  <c r="G297" i="7" a="1"/>
  <c r="G297" i="7" s="1"/>
  <c r="G287" i="7" a="1"/>
  <c r="G287" i="7" s="1"/>
  <c r="G276" i="7" a="1"/>
  <c r="G276" i="7" s="1"/>
  <c r="G240" i="7" a="1"/>
  <c r="G240" i="7" s="1"/>
  <c r="G223" i="7" a="1"/>
  <c r="G223" i="7" s="1"/>
  <c r="G214" i="7" a="1"/>
  <c r="G214" i="7" s="1"/>
  <c r="G205" i="7" a="1"/>
  <c r="G205" i="7" s="1"/>
  <c r="G454" i="7" a="1"/>
  <c r="G454" i="7" s="1"/>
  <c r="G445" i="7" a="1"/>
  <c r="G445" i="7" s="1"/>
  <c r="G429" i="7" a="1"/>
  <c r="G429" i="7" s="1"/>
  <c r="G412" i="7" a="1"/>
  <c r="G412" i="7" s="1"/>
  <c r="G405" i="7" a="1"/>
  <c r="G405" i="7" s="1"/>
  <c r="G388" i="7" a="1"/>
  <c r="G388" i="7" s="1"/>
  <c r="G379" i="7" a="1"/>
  <c r="G379" i="7" s="1"/>
  <c r="G372" i="7" a="1"/>
  <c r="G372" i="7" s="1"/>
  <c r="G363" i="7" a="1"/>
  <c r="G363" i="7" s="1"/>
  <c r="G344" i="7" a="1"/>
  <c r="G344" i="7" s="1"/>
  <c r="G335" i="7" a="1"/>
  <c r="G335" i="7" s="1"/>
  <c r="G317" i="7" a="1"/>
  <c r="G317" i="7" s="1"/>
  <c r="G306" i="7" a="1"/>
  <c r="G306" i="7" s="1"/>
  <c r="G296" i="7" a="1"/>
  <c r="G296" i="7" s="1"/>
  <c r="G286" i="7" a="1"/>
  <c r="G286" i="7" s="1"/>
  <c r="G275" i="7" a="1"/>
  <c r="G275" i="7" s="1"/>
  <c r="G265" i="7" a="1"/>
  <c r="G265" i="7" s="1"/>
  <c r="G256" i="7" a="1"/>
  <c r="G256" i="7" s="1"/>
  <c r="G248" i="7" a="1"/>
  <c r="G248" i="7" s="1"/>
  <c r="G239" i="7" a="1"/>
  <c r="G239" i="7" s="1"/>
  <c r="G231" i="7" a="1"/>
  <c r="G231" i="7" s="1"/>
  <c r="G222" i="7" a="1"/>
  <c r="G222" i="7" s="1"/>
  <c r="G494" i="7" a="1"/>
  <c r="G494" i="7" s="1"/>
  <c r="G486" i="7" a="1"/>
  <c r="G486" i="7" s="1"/>
  <c r="G478" i="7" a="1"/>
  <c r="G478" i="7" s="1"/>
  <c r="G470" i="7" a="1"/>
  <c r="G470" i="7" s="1"/>
  <c r="G462" i="7" a="1"/>
  <c r="G462" i="7" s="1"/>
  <c r="G453" i="7" a="1"/>
  <c r="G453" i="7" s="1"/>
  <c r="G444" i="7" a="1"/>
  <c r="G444" i="7" s="1"/>
  <c r="G437" i="7" a="1"/>
  <c r="G437" i="7" s="1"/>
  <c r="G420" i="7" a="1"/>
  <c r="G420" i="7" s="1"/>
  <c r="G411" i="7" a="1"/>
  <c r="G411" i="7" s="1"/>
  <c r="G404" i="7" a="1"/>
  <c r="G404" i="7" s="1"/>
  <c r="G396" i="7" a="1"/>
  <c r="G396" i="7" s="1"/>
  <c r="G387" i="7" a="1"/>
  <c r="G387" i="7" s="1"/>
  <c r="G371" i="7" a="1"/>
  <c r="G371" i="7" s="1"/>
  <c r="G362" i="7" a="1"/>
  <c r="G362" i="7" s="1"/>
  <c r="G353" i="7" a="1"/>
  <c r="G353" i="7" s="1"/>
  <c r="G343" i="7" a="1"/>
  <c r="G343" i="7" s="1"/>
  <c r="G326" i="7" a="1"/>
  <c r="G326" i="7" s="1"/>
  <c r="G316" i="7" a="1"/>
  <c r="G316" i="7" s="1"/>
  <c r="G295" i="7" a="1"/>
  <c r="G295" i="7" s="1"/>
  <c r="G285" i="7" a="1"/>
  <c r="G285" i="7" s="1"/>
  <c r="G274" i="7" a="1"/>
  <c r="G274" i="7" s="1"/>
  <c r="G264" i="7" a="1"/>
  <c r="G264" i="7" s="1"/>
  <c r="G255" i="7" a="1"/>
  <c r="G255" i="7" s="1"/>
  <c r="G247" i="7" a="1"/>
  <c r="G247" i="7" s="1"/>
  <c r="G238" i="7" a="1"/>
  <c r="G238" i="7" s="1"/>
  <c r="G230" i="7" a="1"/>
  <c r="G230" i="7" s="1"/>
  <c r="G213" i="7" a="1"/>
  <c r="G213" i="7" s="1"/>
  <c r="G204" i="7" a="1"/>
  <c r="G204" i="7" s="1"/>
  <c r="G493" i="7" a="1"/>
  <c r="G493" i="7" s="1"/>
  <c r="G485" i="7" a="1"/>
  <c r="G485" i="7" s="1"/>
  <c r="G477" i="7" a="1"/>
  <c r="G477" i="7" s="1"/>
  <c r="G469" i="7" a="1"/>
  <c r="G469" i="7" s="1"/>
  <c r="G461" i="7" a="1"/>
  <c r="G461" i="7" s="1"/>
  <c r="G443" i="7" a="1"/>
  <c r="G443" i="7" s="1"/>
  <c r="G436" i="7" a="1"/>
  <c r="G436" i="7" s="1"/>
  <c r="G428" i="7" a="1"/>
  <c r="G428" i="7" s="1"/>
  <c r="G419" i="7" a="1"/>
  <c r="G419" i="7" s="1"/>
  <c r="G403" i="7" a="1"/>
  <c r="G403" i="7" s="1"/>
  <c r="G395" i="7" a="1"/>
  <c r="G395" i="7" s="1"/>
  <c r="G378" i="7" a="1"/>
  <c r="G378" i="7" s="1"/>
  <c r="G370" i="7" a="1"/>
  <c r="G370" i="7" s="1"/>
  <c r="G361" i="7" a="1"/>
  <c r="G361" i="7" s="1"/>
  <c r="G352" i="7" a="1"/>
  <c r="G352" i="7" s="1"/>
  <c r="G334" i="7" a="1"/>
  <c r="G334" i="7" s="1"/>
  <c r="G325" i="7" a="1"/>
  <c r="G325" i="7" s="1"/>
  <c r="G315" i="7" a="1"/>
  <c r="G315" i="7" s="1"/>
  <c r="G305" i="7" a="1"/>
  <c r="G305" i="7" s="1"/>
  <c r="G294" i="7" a="1"/>
  <c r="G294" i="7" s="1"/>
  <c r="G284" i="7" a="1"/>
  <c r="G284" i="7" s="1"/>
  <c r="G263" i="7" a="1"/>
  <c r="G263" i="7" s="1"/>
  <c r="G254" i="7" a="1"/>
  <c r="G254" i="7" s="1"/>
  <c r="G246" i="7" a="1"/>
  <c r="G246" i="7" s="1"/>
  <c r="G237" i="7" a="1"/>
  <c r="G237" i="7" s="1"/>
  <c r="G229" i="7" a="1"/>
  <c r="G229" i="7" s="1"/>
  <c r="G221" i="7" a="1"/>
  <c r="G221" i="7" s="1"/>
  <c r="G212" i="7" a="1"/>
  <c r="G212" i="7" s="1"/>
  <c r="G203" i="7" a="1"/>
  <c r="G203" i="7" s="1"/>
  <c r="G452" i="7" a="1"/>
  <c r="G452" i="7" s="1"/>
  <c r="G435" i="7" a="1"/>
  <c r="G435" i="7" s="1"/>
  <c r="G427" i="7" a="1"/>
  <c r="G427" i="7" s="1"/>
  <c r="G410" i="7" a="1"/>
  <c r="G410" i="7" s="1"/>
  <c r="G402" i="7" a="1"/>
  <c r="G402" i="7" s="1"/>
  <c r="G386" i="7" a="1"/>
  <c r="G386" i="7" s="1"/>
  <c r="G360" i="7" a="1"/>
  <c r="G360" i="7" s="1"/>
  <c r="G351" i="7" a="1"/>
  <c r="G351" i="7" s="1"/>
  <c r="G342" i="7" a="1"/>
  <c r="G342" i="7" s="1"/>
  <c r="G324" i="7" a="1"/>
  <c r="G324" i="7" s="1"/>
  <c r="G314" i="7" a="1"/>
  <c r="G314" i="7" s="1"/>
  <c r="G304" i="7" a="1"/>
  <c r="G304" i="7" s="1"/>
  <c r="G283" i="7" a="1"/>
  <c r="G283" i="7" s="1"/>
  <c r="G273" i="7" a="1"/>
  <c r="G273" i="7" s="1"/>
  <c r="G262" i="7" a="1"/>
  <c r="G262" i="7" s="1"/>
  <c r="G245" i="7" a="1"/>
  <c r="G245" i="7" s="1"/>
  <c r="G228" i="7" a="1"/>
  <c r="G228" i="7" s="1"/>
  <c r="G220" i="7" a="1"/>
  <c r="G220" i="7" s="1"/>
  <c r="G211" i="7" a="1"/>
  <c r="G211" i="7" s="1"/>
  <c r="G202" i="7" a="1"/>
  <c r="G202" i="7" s="1"/>
  <c r="G500" i="7" a="1"/>
  <c r="G500" i="7" s="1"/>
  <c r="G492" i="7" a="1"/>
  <c r="G492" i="7" s="1"/>
  <c r="G484" i="7" a="1"/>
  <c r="G484" i="7" s="1"/>
  <c r="G476" i="7" a="1"/>
  <c r="G476" i="7" s="1"/>
  <c r="G468" i="7" a="1"/>
  <c r="G468" i="7" s="1"/>
  <c r="G460" i="7" a="1"/>
  <c r="G460" i="7" s="1"/>
  <c r="G451" i="7" a="1"/>
  <c r="G451" i="7" s="1"/>
  <c r="G442" i="7" a="1"/>
  <c r="G442" i="7" s="1"/>
  <c r="G434" i="7" a="1"/>
  <c r="G434" i="7" s="1"/>
  <c r="G418" i="7" a="1"/>
  <c r="G418" i="7" s="1"/>
  <c r="G394" i="7" a="1"/>
  <c r="G394" i="7" s="1"/>
  <c r="G377" i="7" a="1"/>
  <c r="G377" i="7" s="1"/>
  <c r="G369" i="7" a="1"/>
  <c r="G369" i="7" s="1"/>
  <c r="G359" i="7" a="1"/>
  <c r="G359" i="7" s="1"/>
  <c r="G350" i="7" a="1"/>
  <c r="G350" i="7" s="1"/>
  <c r="G341" i="7" a="1"/>
  <c r="G341" i="7" s="1"/>
  <c r="G333" i="7" a="1"/>
  <c r="G333" i="7" s="1"/>
  <c r="G323" i="7" a="1"/>
  <c r="G323" i="7" s="1"/>
  <c r="G313" i="7" a="1"/>
  <c r="G313" i="7" s="1"/>
  <c r="G303" i="7" a="1"/>
  <c r="G303" i="7" s="1"/>
  <c r="G293" i="7" a="1"/>
  <c r="G293" i="7" s="1"/>
  <c r="G282" i="7" a="1"/>
  <c r="G282" i="7" s="1"/>
  <c r="G272" i="7" a="1"/>
  <c r="G272" i="7" s="1"/>
  <c r="G253" i="7" a="1"/>
  <c r="G253" i="7" s="1"/>
  <c r="G236" i="7" a="1"/>
  <c r="G236" i="7" s="1"/>
  <c r="G219" i="7" a="1"/>
  <c r="G219" i="7" s="1"/>
  <c r="G210" i="7" a="1"/>
  <c r="G210" i="7" s="1"/>
  <c r="G201" i="7" a="1"/>
  <c r="G201" i="7" s="1"/>
  <c r="G499" i="7" a="1"/>
  <c r="G499" i="7" s="1"/>
  <c r="G491" i="7" a="1"/>
  <c r="G491" i="7" s="1"/>
  <c r="G483" i="7" a="1"/>
  <c r="G483" i="7" s="1"/>
  <c r="G475" i="7" a="1"/>
  <c r="G475" i="7" s="1"/>
  <c r="G467" i="7" a="1"/>
  <c r="G467" i="7" s="1"/>
  <c r="G459" i="7" a="1"/>
  <c r="G459" i="7" s="1"/>
  <c r="G450" i="7" a="1"/>
  <c r="G450" i="7" s="1"/>
  <c r="G426" i="7" a="1"/>
  <c r="G426" i="7" s="1"/>
  <c r="G409" i="7" a="1"/>
  <c r="G409" i="7" s="1"/>
  <c r="G401" i="7" a="1"/>
  <c r="G401" i="7" s="1"/>
  <c r="G393" i="7" a="1"/>
  <c r="G393" i="7" s="1"/>
  <c r="G385" i="7" a="1"/>
  <c r="G385" i="7" s="1"/>
  <c r="G340" i="7" a="1"/>
  <c r="G340" i="7" s="1"/>
  <c r="G332" i="7" a="1"/>
  <c r="G332" i="7" s="1"/>
  <c r="G312" i="7" a="1"/>
  <c r="G312" i="7" s="1"/>
  <c r="G302" i="7" a="1"/>
  <c r="G302" i="7" s="1"/>
  <c r="G292" i="7" a="1"/>
  <c r="G292" i="7" s="1"/>
  <c r="G281" i="7" a="1"/>
  <c r="G281" i="7" s="1"/>
  <c r="G271" i="7" a="1"/>
  <c r="G271" i="7" s="1"/>
  <c r="G261" i="7" a="1"/>
  <c r="G261" i="7" s="1"/>
  <c r="G244" i="7" a="1"/>
  <c r="G244" i="7" s="1"/>
  <c r="G235" i="7" a="1"/>
  <c r="G235" i="7" s="1"/>
  <c r="G227" i="7" a="1"/>
  <c r="G227" i="7" s="1"/>
  <c r="G218" i="7" a="1"/>
  <c r="G218" i="7" s="1"/>
  <c r="G115" i="7" a="1"/>
  <c r="G115" i="7" s="1"/>
  <c r="G107" i="7" a="1"/>
  <c r="G107" i="7" s="1"/>
  <c r="G194" i="7" a="1"/>
  <c r="G194" i="7" s="1"/>
  <c r="G186" i="7" a="1"/>
  <c r="G186" i="7" s="1"/>
  <c r="G178" i="7" a="1"/>
  <c r="G178" i="7" s="1"/>
  <c r="G170" i="7" a="1"/>
  <c r="G170" i="7" s="1"/>
  <c r="G162" i="7" a="1"/>
  <c r="G162" i="7" s="1"/>
  <c r="G154" i="7" a="1"/>
  <c r="G154" i="7" s="1"/>
  <c r="G146" i="7" a="1"/>
  <c r="G146" i="7" s="1"/>
  <c r="G138" i="7" a="1"/>
  <c r="G138" i="7" s="1"/>
  <c r="G130" i="7" a="1"/>
  <c r="G130" i="7" s="1"/>
  <c r="G122" i="7" a="1"/>
  <c r="G122" i="7" s="1"/>
  <c r="G193" i="7" a="1"/>
  <c r="G193" i="7" s="1"/>
  <c r="G121" i="7" a="1"/>
  <c r="G121" i="7" s="1"/>
  <c r="G109" i="7" a="1"/>
  <c r="G109" i="7" s="1"/>
  <c r="G188" i="7" a="1"/>
  <c r="G188" i="7" s="1"/>
  <c r="G164" i="7" a="1"/>
  <c r="G164" i="7" s="1"/>
  <c r="G148" i="7" a="1"/>
  <c r="G148" i="7" s="1"/>
  <c r="G116" i="7" a="1"/>
  <c r="G116" i="7" s="1"/>
  <c r="G187" i="7" a="1"/>
  <c r="G187" i="7" s="1"/>
  <c r="G171" i="7" a="1"/>
  <c r="G171" i="7" s="1"/>
  <c r="G147" i="7" a="1"/>
  <c r="G147" i="7" s="1"/>
  <c r="G131" i="7" a="1"/>
  <c r="G131" i="7" s="1"/>
  <c r="G114" i="7" a="1"/>
  <c r="G114" i="7" s="1"/>
  <c r="G106" i="7" a="1"/>
  <c r="G106" i="7" s="1"/>
  <c r="G185" i="7" a="1"/>
  <c r="G185" i="7" s="1"/>
  <c r="G177" i="7" a="1"/>
  <c r="G177" i="7" s="1"/>
  <c r="G169" i="7" a="1"/>
  <c r="G169" i="7" s="1"/>
  <c r="G161" i="7" a="1"/>
  <c r="G161" i="7" s="1"/>
  <c r="G153" i="7" a="1"/>
  <c r="G153" i="7" s="1"/>
  <c r="G145" i="7" a="1"/>
  <c r="G145" i="7" s="1"/>
  <c r="G137" i="7" a="1"/>
  <c r="G137" i="7" s="1"/>
  <c r="G129" i="7" a="1"/>
  <c r="G129" i="7" s="1"/>
  <c r="G113" i="7" a="1"/>
  <c r="G113" i="7" s="1"/>
  <c r="G105" i="7" a="1"/>
  <c r="G105" i="7" s="1"/>
  <c r="G200" i="7" a="1"/>
  <c r="G200" i="7" s="1"/>
  <c r="G192" i="7" a="1"/>
  <c r="G192" i="7" s="1"/>
  <c r="G184" i="7" a="1"/>
  <c r="G184" i="7" s="1"/>
  <c r="G176" i="7" a="1"/>
  <c r="G176" i="7" s="1"/>
  <c r="G168" i="7" a="1"/>
  <c r="G168" i="7" s="1"/>
  <c r="G160" i="7" a="1"/>
  <c r="G160" i="7" s="1"/>
  <c r="G152" i="7" a="1"/>
  <c r="G152" i="7" s="1"/>
  <c r="G144" i="7" a="1"/>
  <c r="G144" i="7" s="1"/>
  <c r="G136" i="7" a="1"/>
  <c r="G136" i="7" s="1"/>
  <c r="G128" i="7" a="1"/>
  <c r="G128" i="7" s="1"/>
  <c r="G120" i="7" a="1"/>
  <c r="G120" i="7" s="1"/>
  <c r="G127" i="7" a="1"/>
  <c r="G127" i="7" s="1"/>
  <c r="G117" i="7" a="1"/>
  <c r="G117" i="7" s="1"/>
  <c r="G196" i="7" a="1"/>
  <c r="G196" i="7" s="1"/>
  <c r="G180" i="7" a="1"/>
  <c r="G180" i="7" s="1"/>
  <c r="G156" i="7" a="1"/>
  <c r="G156" i="7" s="1"/>
  <c r="G140" i="7" a="1"/>
  <c r="G140" i="7" s="1"/>
  <c r="G108" i="7" a="1"/>
  <c r="G108" i="7" s="1"/>
  <c r="G195" i="7" a="1"/>
  <c r="G195" i="7" s="1"/>
  <c r="G179" i="7" a="1"/>
  <c r="G179" i="7" s="1"/>
  <c r="G155" i="7" a="1"/>
  <c r="G155" i="7" s="1"/>
  <c r="G139" i="7" a="1"/>
  <c r="G139" i="7" s="1"/>
  <c r="G123" i="7" a="1"/>
  <c r="G123" i="7" s="1"/>
  <c r="G112" i="7" a="1"/>
  <c r="G112" i="7" s="1"/>
  <c r="G199" i="7" a="1"/>
  <c r="G199" i="7" s="1"/>
  <c r="G191" i="7" a="1"/>
  <c r="G191" i="7" s="1"/>
  <c r="G183" i="7" a="1"/>
  <c r="G183" i="7" s="1"/>
  <c r="G175" i="7" a="1"/>
  <c r="G175" i="7" s="1"/>
  <c r="G167" i="7" a="1"/>
  <c r="G167" i="7" s="1"/>
  <c r="G159" i="7" a="1"/>
  <c r="G159" i="7" s="1"/>
  <c r="G151" i="7" a="1"/>
  <c r="G151" i="7" s="1"/>
  <c r="G143" i="7" a="1"/>
  <c r="G143" i="7" s="1"/>
  <c r="G135" i="7" a="1"/>
  <c r="G135" i="7" s="1"/>
  <c r="G119" i="7" a="1"/>
  <c r="G119" i="7" s="1"/>
  <c r="G111" i="7" a="1"/>
  <c r="G111" i="7" s="1"/>
  <c r="G198" i="7" a="1"/>
  <c r="G198" i="7" s="1"/>
  <c r="G190" i="7" a="1"/>
  <c r="G190" i="7" s="1"/>
  <c r="G182" i="7" a="1"/>
  <c r="G182" i="7" s="1"/>
  <c r="G174" i="7" a="1"/>
  <c r="G174" i="7" s="1"/>
  <c r="G166" i="7" a="1"/>
  <c r="G166" i="7" s="1"/>
  <c r="G158" i="7" a="1"/>
  <c r="G158" i="7" s="1"/>
  <c r="G150" i="7" a="1"/>
  <c r="G150" i="7" s="1"/>
  <c r="G142" i="7" a="1"/>
  <c r="G142" i="7" s="1"/>
  <c r="G134" i="7" a="1"/>
  <c r="G134" i="7" s="1"/>
  <c r="G126" i="7" a="1"/>
  <c r="G126" i="7" s="1"/>
  <c r="G163" i="7" a="1"/>
  <c r="G163" i="7" s="1"/>
  <c r="G118" i="7" a="1"/>
  <c r="G118" i="7" s="1"/>
  <c r="G110" i="7" a="1"/>
  <c r="G110" i="7" s="1"/>
  <c r="G197" i="7" a="1"/>
  <c r="G197" i="7" s="1"/>
  <c r="G189" i="7" a="1"/>
  <c r="G189" i="7" s="1"/>
  <c r="G181" i="7" a="1"/>
  <c r="G181" i="7" s="1"/>
  <c r="G173" i="7" a="1"/>
  <c r="G173" i="7" s="1"/>
  <c r="G165" i="7" a="1"/>
  <c r="G165" i="7" s="1"/>
  <c r="G157" i="7" a="1"/>
  <c r="G157" i="7" s="1"/>
  <c r="G149" i="7" a="1"/>
  <c r="G149" i="7" s="1"/>
  <c r="G141" i="7" a="1"/>
  <c r="G141" i="7" s="1"/>
  <c r="G133" i="7" a="1"/>
  <c r="G133" i="7" s="1"/>
  <c r="G125" i="7" a="1"/>
  <c r="G125" i="7" s="1"/>
  <c r="G172" i="7" a="1"/>
  <c r="G172" i="7" s="1"/>
  <c r="G132" i="7" a="1"/>
  <c r="G132" i="7" s="1"/>
  <c r="G124" i="7" a="1"/>
  <c r="G124" i="7" s="1"/>
  <c r="G101" i="7" a="1"/>
  <c r="G101" i="7" s="1"/>
  <c r="G104" i="7" a="1"/>
  <c r="G104" i="7" s="1"/>
  <c r="G103" i="7" a="1"/>
  <c r="G103" i="7" s="1"/>
  <c r="G102" i="7" a="1"/>
  <c r="G102" i="7" s="1"/>
  <c r="G63" i="7" a="1"/>
  <c r="G63" i="7" s="1"/>
  <c r="G56" i="7" a="1"/>
  <c r="G56" i="7" s="1"/>
  <c r="G50" i="7" a="1"/>
  <c r="G50" i="7" s="1"/>
  <c r="G38" i="7" a="1"/>
  <c r="G38" i="7" s="1"/>
  <c r="G33" i="7" a="1"/>
  <c r="G33" i="7" s="1"/>
  <c r="G89" i="7" a="1"/>
  <c r="G89" i="7" s="1"/>
  <c r="G82" i="7" a="1"/>
  <c r="G82" i="7" s="1"/>
  <c r="G69" i="7" a="1"/>
  <c r="G69" i="7" s="1"/>
  <c r="G100" i="7" a="1"/>
  <c r="G100" i="7" s="1"/>
  <c r="G94" i="7" a="1"/>
  <c r="G94" i="7" s="1"/>
  <c r="G87" i="7" a="1"/>
  <c r="G87" i="7" s="1"/>
  <c r="G80" i="7" a="1"/>
  <c r="G80" i="7" s="1"/>
  <c r="G74" i="7" a="1"/>
  <c r="G74" i="7" s="1"/>
  <c r="G61" i="7" a="1"/>
  <c r="G61" i="7" s="1"/>
  <c r="G55" i="7" a="1"/>
  <c r="G55" i="7" s="1"/>
  <c r="G48" i="7" a="1"/>
  <c r="G48" i="7" s="1"/>
  <c r="G42" i="7" a="1"/>
  <c r="G42" i="7" s="1"/>
  <c r="G37" i="7" a="1"/>
  <c r="G37" i="7" s="1"/>
  <c r="G95" i="7" a="1"/>
  <c r="G95" i="7" s="1"/>
  <c r="G88" i="7" a="1"/>
  <c r="G88" i="7" s="1"/>
  <c r="G81" i="7" a="1"/>
  <c r="G81" i="7" s="1"/>
  <c r="G75" i="7" a="1"/>
  <c r="G75" i="7" s="1"/>
  <c r="G68" i="7" a="1"/>
  <c r="G68" i="7" s="1"/>
  <c r="G62" i="7" a="1"/>
  <c r="G62" i="7" s="1"/>
  <c r="G49" i="7" a="1"/>
  <c r="G49" i="7" s="1"/>
  <c r="G43" i="7" a="1"/>
  <c r="G43" i="7" s="1"/>
  <c r="G32" i="7" a="1"/>
  <c r="G32" i="7" s="1"/>
  <c r="G93" i="7" a="1"/>
  <c r="G93" i="7" s="1"/>
  <c r="G86" i="7" a="1"/>
  <c r="G86" i="7" s="1"/>
  <c r="G73" i="7" a="1"/>
  <c r="G73" i="7" s="1"/>
  <c r="G67" i="7" a="1"/>
  <c r="G67" i="7" s="1"/>
  <c r="G60" i="7" a="1"/>
  <c r="G60" i="7" s="1"/>
  <c r="G54" i="7" a="1"/>
  <c r="G54" i="7" s="1"/>
  <c r="G36" i="7" a="1"/>
  <c r="G36" i="7" s="1"/>
  <c r="G99" i="7" a="1"/>
  <c r="G99" i="7" s="1"/>
  <c r="G92" i="7" a="1"/>
  <c r="G92" i="7" s="1"/>
  <c r="G85" i="7" a="1"/>
  <c r="G85" i="7" s="1"/>
  <c r="G79" i="7" a="1"/>
  <c r="G79" i="7" s="1"/>
  <c r="G72" i="7" a="1"/>
  <c r="G72" i="7" s="1"/>
  <c r="G66" i="7" a="1"/>
  <c r="G66" i="7" s="1"/>
  <c r="G53" i="7" a="1"/>
  <c r="G53" i="7" s="1"/>
  <c r="G47" i="7" a="1"/>
  <c r="G47" i="7" s="1"/>
  <c r="G41" i="7" a="1"/>
  <c r="G41" i="7" s="1"/>
  <c r="G98" i="7" a="1"/>
  <c r="G98" i="7" s="1"/>
  <c r="G84" i="7" a="1"/>
  <c r="G84" i="7" s="1"/>
  <c r="G78" i="7" a="1"/>
  <c r="G78" i="7" s="1"/>
  <c r="G65" i="7" a="1"/>
  <c r="G65" i="7" s="1"/>
  <c r="G59" i="7" a="1"/>
  <c r="G59" i="7" s="1"/>
  <c r="G52" i="7" a="1"/>
  <c r="G52" i="7" s="1"/>
  <c r="G46" i="7" a="1"/>
  <c r="G46" i="7" s="1"/>
  <c r="G40" i="7" a="1"/>
  <c r="G40" i="7" s="1"/>
  <c r="G35" i="7" a="1"/>
  <c r="G35" i="7" s="1"/>
  <c r="G97" i="7" a="1"/>
  <c r="G97" i="7" s="1"/>
  <c r="G91" i="7" a="1"/>
  <c r="G91" i="7" s="1"/>
  <c r="G77" i="7" a="1"/>
  <c r="G77" i="7" s="1"/>
  <c r="G71" i="7" a="1"/>
  <c r="G71" i="7" s="1"/>
  <c r="G64" i="7" a="1"/>
  <c r="G64" i="7" s="1"/>
  <c r="G58" i="7" a="1"/>
  <c r="G58" i="7" s="1"/>
  <c r="G45" i="7" a="1"/>
  <c r="G45" i="7" s="1"/>
  <c r="G34" i="7" a="1"/>
  <c r="G34" i="7" s="1"/>
  <c r="G96" i="7" a="1"/>
  <c r="G96" i="7" s="1"/>
  <c r="G90" i="7" a="1"/>
  <c r="G90" i="7" s="1"/>
  <c r="G83" i="7" a="1"/>
  <c r="G83" i="7" s="1"/>
  <c r="G76" i="7" a="1"/>
  <c r="G76" i="7" s="1"/>
  <c r="G70" i="7" a="1"/>
  <c r="G70" i="7" s="1"/>
  <c r="G57" i="7" a="1"/>
  <c r="G57" i="7" s="1"/>
  <c r="G51" i="7" a="1"/>
  <c r="G51" i="7" s="1"/>
  <c r="G44" i="7" a="1"/>
  <c r="G44" i="7" s="1"/>
  <c r="G39" i="7" a="1"/>
  <c r="G39" i="7" s="1"/>
  <c r="G31" i="7" a="1"/>
  <c r="G31" i="7" s="1"/>
  <c r="G26" i="7" a="1"/>
  <c r="G26" i="7" s="1"/>
  <c r="G20" i="7" a="1"/>
  <c r="G20" i="7" s="1"/>
  <c r="G25" i="7" a="1"/>
  <c r="G25" i="7" s="1"/>
  <c r="G19" i="7" a="1"/>
  <c r="G19" i="7" s="1"/>
  <c r="G14" i="7" a="1"/>
  <c r="G14" i="7" s="1"/>
  <c r="G30" i="7" a="1"/>
  <c r="G30" i="7" s="1"/>
  <c r="G24" i="7" a="1"/>
  <c r="G24" i="7" s="1"/>
  <c r="G17" i="7" a="1"/>
  <c r="G17" i="7" s="1"/>
  <c r="G27" i="7" a="1"/>
  <c r="G27" i="7" s="1"/>
  <c r="G22" i="7" a="1"/>
  <c r="G22" i="7" s="1"/>
  <c r="G16" i="7" a="1"/>
  <c r="G16" i="7" s="1"/>
  <c r="G29" i="7" a="1"/>
  <c r="G29" i="7" s="1"/>
  <c r="G18" i="7" a="1"/>
  <c r="G18" i="7" s="1"/>
  <c r="G23" i="7" a="1"/>
  <c r="G23" i="7" s="1"/>
  <c r="G28" i="7" a="1"/>
  <c r="G28" i="7" s="1"/>
  <c r="G21" i="7" a="1"/>
  <c r="G21" i="7" s="1"/>
  <c r="G15" i="7" a="1"/>
  <c r="G15"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<sst xmlns="http://schemas.openxmlformats.org/spreadsheetml/2006/main" count="501" uniqueCount="299">
  <si>
    <t>INICIO</t>
  </si>
  <si>
    <t>01. INSTRUCCIONES DE LLENADO</t>
  </si>
  <si>
    <t>02. DATOS DEL PERMISIONARIO</t>
  </si>
  <si>
    <t>03. VOLÚMENES MENSUALES TOTALES</t>
  </si>
  <si>
    <t>04. CUMPLIMIENTO NOMs</t>
  </si>
  <si>
    <t>INSTRUCCIONES DE LLENADO</t>
  </si>
  <si>
    <t xml:space="preserve">DATOS </t>
  </si>
  <si>
    <t>Se manifiesta bajo protesta de decir verdad que la información y, en su caso, documentación incluidas en el presente reporte son ciertos y verdaderos,  a sabiendas de las penas previstas en el artículo 247, fracción I, del Código Penal Federal, para aquellas personas que incurren en falsedad de declaraciones ante autoridad distinta a la judicial.</t>
  </si>
  <si>
    <t>PERMISO</t>
  </si>
  <si>
    <t>RESPONSABLE DEL REPORTE</t>
  </si>
  <si>
    <t>Número de permiso</t>
  </si>
  <si>
    <t>Fecha de elaboración</t>
  </si>
  <si>
    <t>Nombre del Contribuyente</t>
  </si>
  <si>
    <t>Nombre del (la) responsable del reporte</t>
  </si>
  <si>
    <t>RFC</t>
  </si>
  <si>
    <t>Cargo</t>
  </si>
  <si>
    <t>Homoclave</t>
  </si>
  <si>
    <t xml:space="preserve">Teléfono </t>
  </si>
  <si>
    <t xml:space="preserve">Tipo de Operación </t>
  </si>
  <si>
    <t>Correo electrónico</t>
  </si>
  <si>
    <t>Modalidad</t>
  </si>
  <si>
    <t>Dirección</t>
  </si>
  <si>
    <t>Vigencia del permiso (años)</t>
  </si>
  <si>
    <t>Régimen</t>
  </si>
  <si>
    <t>Uso de la mercancía</t>
  </si>
  <si>
    <t>Inicio del periodo que se reporta</t>
  </si>
  <si>
    <t>Fin del periodo que se reporta</t>
  </si>
  <si>
    <t>FIRMA:</t>
  </si>
  <si>
    <t>Importación</t>
  </si>
  <si>
    <t>Exportación</t>
  </si>
  <si>
    <t>Permiso de Importación de Petrolíferos</t>
  </si>
  <si>
    <t>Permiso de Exportación de Petrolíferos</t>
  </si>
  <si>
    <t>Definitivo</t>
  </si>
  <si>
    <t>2711.11.01 00</t>
  </si>
  <si>
    <t>Nuevo</t>
  </si>
  <si>
    <t>2711.12.01 00</t>
  </si>
  <si>
    <t>Autoconsumo</t>
  </si>
  <si>
    <t>2711.13.01 00</t>
  </si>
  <si>
    <t>2902.20.01 00</t>
  </si>
  <si>
    <t>2710.12.99 02</t>
  </si>
  <si>
    <t>2710.12.99 08</t>
  </si>
  <si>
    <t>2711.14.01 00</t>
  </si>
  <si>
    <t xml:space="preserve">Unidad de medida </t>
  </si>
  <si>
    <t>litros</t>
  </si>
  <si>
    <t>barriles</t>
  </si>
  <si>
    <t>metros cúbicos</t>
  </si>
  <si>
    <t>Denominación</t>
  </si>
  <si>
    <t>AGUASCALIENTES, AGUASCALIENTES, AGUASCALIENTES.</t>
  </si>
  <si>
    <t xml:space="preserve">ENSENADA, ENSENADA, BAJA CALIFORNIA. </t>
  </si>
  <si>
    <t xml:space="preserve">MEXICALI, MEXICALI, BAJA CALIFORNIA. </t>
  </si>
  <si>
    <t>LOS ALGODONES, MEXICALI, BAJA CALIFORNIA.</t>
  </si>
  <si>
    <t>TIJUANA, TIJUANA, BAJA CALIFORNIA.</t>
  </si>
  <si>
    <t>AEROPUERTO INTERNACIONAL GENERAL ABELARDO L. RODRIGUEZ, TIJUANA, BAJA CALIFORNIA.</t>
  </si>
  <si>
    <t xml:space="preserve">LA PAZ, LA PAZ, BAJA CALIFORNIA SUR. </t>
  </si>
  <si>
    <t>CIUDAD HIDALGO, CIUDAD HIDALGO, CHIAPAS.</t>
  </si>
  <si>
    <t>CIUDAD JUAREZ, CIUDAD JUAREZ, CHIHUAHUA.</t>
  </si>
  <si>
    <t>PUENTE INTERNACIONAL ZARAGOZA-ISLETA, CIUDAD JUAREZ, CHIHUAHUA.</t>
  </si>
  <si>
    <t>OJINAGA, OJINAGA, CHIHUAHUA.</t>
  </si>
  <si>
    <t>CHIHUAHUA, CHIHUAHUA, CHIHUAHUA.</t>
  </si>
  <si>
    <t>MEXICO, DISTRITO FEDERAL.</t>
  </si>
  <si>
    <t>AEROPUERTO INTERNACIONAL DE LA CIUDAD DE MEXICO,</t>
  </si>
  <si>
    <t>PIEDRAS NEGRAS, PIEDRAS NEGRAS, COAHUILA.</t>
  </si>
  <si>
    <t>CIUDAD ACUÑA, CIUDAD ACUÑA, COAHUILA.</t>
  </si>
  <si>
    <t xml:space="preserve">MANZANILLO, MANZANILLO, COLIMA. </t>
  </si>
  <si>
    <t>TOLUCA, TOLUCA, ESTADO DE MEXICO.</t>
  </si>
  <si>
    <t>SAN CAYETANO MORELOS, TOLUCA, ESTADO DE MÉXICO</t>
  </si>
  <si>
    <t>ACAPULCO, ACAPULCO DE JUAREZ, GUERRERO.</t>
  </si>
  <si>
    <t>GUADALAJARA, TLACOMULCO DE ZUÑIGA, JALISCO.</t>
  </si>
  <si>
    <t>LAZARO CARDENAS, LAZARO CARDENAS, MICHOACAN.</t>
  </si>
  <si>
    <t>CUERNAVACA, JIUTEPEC, MORELOS.</t>
  </si>
  <si>
    <t>MONTERREY, GENERAL MARIANO ESCOBEDO, NUEVO LEON.</t>
  </si>
  <si>
    <t>AEROPUERTO INTERNACIONAL GENERAL MARIANO ESCOBEDO, APODACA, NUEVO LEON.</t>
  </si>
  <si>
    <t>COLOMBIA, COLOMBIA, NUEVO LEON.</t>
  </si>
  <si>
    <t>SALINA CRUZ, SALINA CRUZ, OAXACA.</t>
  </si>
  <si>
    <t>QUERETARO, EL MARQUES Y COLON, QUERETARO.</t>
  </si>
  <si>
    <t>SUBTENIENTE LOPEZ II “CHACTEMAL”, OTHÓN P. BLANCO, CHETUMAL, QUINTANA ROO.</t>
  </si>
  <si>
    <t>PUERTO MORELOS, BENITO JUAREZ, QUINTANA ROO.</t>
  </si>
  <si>
    <t>PARQUE MULTIMODAL INTERPUERTO, SAN LUIS POTOSI, SAN LUIS POTOSI.</t>
  </si>
  <si>
    <t>MAZATLAN, MAZATLAN, SINALOA.</t>
  </si>
  <si>
    <t>TOPOLOBAMPO, AHOME, SINALOA.</t>
  </si>
  <si>
    <t>AGUA PRIETA, AGUA PRIETA, SONORA.</t>
  </si>
  <si>
    <t>GUAYMAS, GUAYMAS, SONORA.</t>
  </si>
  <si>
    <t>NACO, NACO, SONORA.</t>
  </si>
  <si>
    <t>NOGALES, NOGALES, SONORA.</t>
  </si>
  <si>
    <t>SASABE, SARIC, SONORA.</t>
  </si>
  <si>
    <t>SAN LUIS RIO COLORADO, SAN LUIS RIO COLORADO, SONORA.</t>
  </si>
  <si>
    <t>DOS BOCAS, PARAISO, TABASCO.</t>
  </si>
  <si>
    <t>MATAMOROS, MATAMOROS, TAMAULIPAS.</t>
  </si>
  <si>
    <t>LUCIO BLANCO-LOS INDIOS, MATAMOROS, TAMAULIPAS.</t>
  </si>
  <si>
    <t>SECCION ADUANERA FERROVIARIA DE MATAMOROS.</t>
  </si>
  <si>
    <t>NUEVO LAREDO, NUEVO LAREDO, TAMAULIPAS.</t>
  </si>
  <si>
    <t>CIUDAD REYNOSA, CIUDAD REYNOSA, TAMAULIPAS.</t>
  </si>
  <si>
    <t>CIUDAD MIGUEL ALEMAN, CIUDAD MIGUEL ALEMAN, TAMAULIPAS.</t>
  </si>
  <si>
    <t xml:space="preserve">TAMPICO, TAMPICO, TAMAULIPAS. </t>
  </si>
  <si>
    <t>ALTAMIRA, ALTAMIRA, TAMAULIPAS.</t>
  </si>
  <si>
    <t>CIUDAD CAMARGO, CIUDAD CAMARGO, TAMAULIPAS.</t>
  </si>
  <si>
    <t>COATZACOALCOS, COATZACOALCOS, VERACRUZ.</t>
  </si>
  <si>
    <t>TUXPAN, TUXPAN DE RODRIGUEZ CANO, VERACRUZ.</t>
  </si>
  <si>
    <t>TUXPAN, TUXPAN, VERACRUZ.</t>
  </si>
  <si>
    <t>VERACRUZ, VERACRUZ, VERACRUZ.</t>
  </si>
  <si>
    <t>PROGRESO, PROGRESO, YUCATAN.</t>
  </si>
  <si>
    <t>AEROPUERTO INTERNACIONAL LIC. MANUEL CRESCENCIO REJON, MERIDA, YUCATAN.</t>
  </si>
  <si>
    <t>VOLÚMENES MENSUALES TOTALES</t>
  </si>
  <si>
    <t>Nombre, razón o denominación social del proveedor</t>
  </si>
  <si>
    <t>Medio de transporte utilizado para internar o extraer la mercancía del país</t>
  </si>
  <si>
    <t>Nombre, razón o denominación social del transportista que interna o extrae la mercancía del país</t>
  </si>
  <si>
    <t>Municipio abastecido</t>
  </si>
  <si>
    <t>CUMPLIMIENTO NOMs</t>
  </si>
  <si>
    <t>Operaciones de importación sujetas al cumplimiento de una Norma Oficial Mexicana (NOM)</t>
  </si>
  <si>
    <t>Justificar la no aplicabilidad de la obligación</t>
  </si>
  <si>
    <t xml:space="preserve">NOM a cumplir </t>
  </si>
  <si>
    <t>Si</t>
  </si>
  <si>
    <t>No</t>
  </si>
  <si>
    <r>
      <rPr>
        <b/>
        <sz val="10"/>
        <color theme="1"/>
        <rFont val="Montserrat"/>
      </rPr>
      <t>NOTA:</t>
    </r>
    <r>
      <rPr>
        <sz val="10"/>
        <color theme="1"/>
        <rFont val="Montserrat"/>
      </rPr>
      <t xml:space="preserve"> </t>
    </r>
  </si>
  <si>
    <t>Temporal</t>
  </si>
  <si>
    <t>Depósito fiscal</t>
  </si>
  <si>
    <t>Benceno.</t>
  </si>
  <si>
    <t>Pesados.</t>
  </si>
  <si>
    <t>Medianos.</t>
  </si>
  <si>
    <t>Ligeros.</t>
  </si>
  <si>
    <t>Los demás.</t>
  </si>
  <si>
    <t>Nafta precursora de aromáticos.</t>
  </si>
  <si>
    <t>Gasolina para aviones.</t>
  </si>
  <si>
    <t>Gasolina con octanaje inferior a 87.</t>
  </si>
  <si>
    <t>Gasolina con octanaje superior o igual a 87 pero inferior a 92.</t>
  </si>
  <si>
    <t>Gasolina con octanaje superior o igual a 92 pero inferior a 95.</t>
  </si>
  <si>
    <t>Hexano; heptano.</t>
  </si>
  <si>
    <t>Las demás gasolinas.</t>
  </si>
  <si>
    <t>Aceite diésel (gasóleo) y sus mezclas, con contenido de azufre inferior o igual a 15 ppm.</t>
  </si>
  <si>
    <t>Aceite diésel (gasóleo) y sus mezclas, con un contenido de azufre superior a 15 ppm pero inferior o igual a 500 ppm.</t>
  </si>
  <si>
    <t>Fueloil (combustóleo).</t>
  </si>
  <si>
    <t>Turbosina, keroseno (petróleo lampante) y sus mezclas.</t>
  </si>
  <si>
    <t>Los demás aceites diéseles (gasóleos) y sus mezclas.</t>
  </si>
  <si>
    <t>Propano.</t>
  </si>
  <si>
    <t>Butanos.</t>
  </si>
  <si>
    <t>Etileno, propileno, butileno y butadieno.</t>
  </si>
  <si>
    <t>Butano y propano, mezclados entre sí, licuados.</t>
  </si>
  <si>
    <t>Toluol (tolueno).</t>
  </si>
  <si>
    <t>Xilol (xilenos).</t>
  </si>
  <si>
    <t>Naftaleno.</t>
  </si>
  <si>
    <t>Las demás mezclas de hidrocarburos aromáticos que destilen, incluidas las pérdidas, una proporción superior o igual al 65% en volumen a 250°C, según el método ISO 3405 (equivalente al método ASTM D 86).</t>
  </si>
  <si>
    <t>Cresol.</t>
  </si>
  <si>
    <t>Los demás.</t>
  </si>
  <si>
    <t>Mezcla isomérica de trimetil penteno y dimetil hexeno (Diisobutileno).</t>
  </si>
  <si>
    <t>Aceites minerales puros del petróleo, en carro-tanque, buque-tanque o auto-tanque.</t>
  </si>
  <si>
    <t>Tetrámero de propileno.</t>
  </si>
  <si>
    <t>Aceites de engrase o preparaciones lubricantes a base de aceites minerales derivados del petróleo, con aditivos (aceites lubricantes terminados).</t>
  </si>
  <si>
    <t>Aceites minerales puros del petróleo, sin aditivos (aceites lubricantes básicos), en carro-tanque, buque-tanque o auto-tanque.</t>
  </si>
  <si>
    <t>Grasas lubricantes.</t>
  </si>
  <si>
    <t>Aceite extendedor para caucho.</t>
  </si>
  <si>
    <t>Aceite parafínico.</t>
  </si>
  <si>
    <t>Las demás mezclas de hidrocarburos (n-alcanos, isoalcanos y cicloalcanos) de longitud de cadena con 95% mínimo de C11 a C16, con rango de ebullición entre 200°C y 280°C según la norma ASTM D86, cuyo contenido de hidrocarburos aromáticos sea igual o inferior al 1.0% en peso.</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</si>
  <si>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t>
  </si>
  <si>
    <t>Que contengan bifenilos policlorados (PCB), terfenilos policlorados (PCT) o bifenilos polibromados (PBB).</t>
  </si>
  <si>
    <t>Residuos parafínicos ("slack wax"), con un contenido de aceite superior o igual a 8%, en peso.</t>
  </si>
  <si>
    <t>Ceras</t>
  </si>
  <si>
    <t>Sin calcinar.</t>
  </si>
  <si>
    <t>Los demás residuos de los aceites de petróleo o de mineral bituminoso.</t>
  </si>
  <si>
    <t>Butano.</t>
  </si>
  <si>
    <t>Hexano; heptano.</t>
  </si>
  <si>
    <t>Buteno (butileno) y sus isómeros.</t>
  </si>
  <si>
    <t>Ciclohexano.</t>
  </si>
  <si>
    <t>Tolueno.</t>
  </si>
  <si>
    <t>o-Xileno.</t>
  </si>
  <si>
    <t>m-Xileno.</t>
  </si>
  <si>
    <t>p-Xileno.</t>
  </si>
  <si>
    <t>Mezclas de isómeros del xileno.</t>
  </si>
  <si>
    <t>Etilbenceno.</t>
  </si>
  <si>
    <t>Metanol (alcohol metílico).</t>
  </si>
  <si>
    <t>Propan-1-ol (alcohol propílico)</t>
  </si>
  <si>
    <t>Butan-1-ol (alcohol n-butílico).</t>
  </si>
  <si>
    <t>2-Metil-1-propanol (alcohol isobutílico).</t>
  </si>
  <si>
    <t>2-Butanol.</t>
  </si>
  <si>
    <t>2-Etilhexanol.</t>
  </si>
  <si>
    <t>Hexanol.</t>
  </si>
  <si>
    <t>Pentanol (alcohol amílico) y sus isómeros.</t>
  </si>
  <si>
    <t>Hexenol.</t>
  </si>
  <si>
    <t>Éter isopropílico.</t>
  </si>
  <si>
    <t>Éter metil ter-butílico.</t>
  </si>
  <si>
    <t>Biodiésel y sus mezclas, sin aceites de petróleo o de mineral bituminoso o con un contenido inferior al 70% en peso de estos aceites.</t>
  </si>
  <si>
    <t>Gas natural. (GNL)</t>
  </si>
  <si>
    <t>Gas natural.</t>
  </si>
  <si>
    <t>2709.00.05 01</t>
  </si>
  <si>
    <t>2709.00.05 02</t>
  </si>
  <si>
    <t>2709.00.05 03</t>
  </si>
  <si>
    <t>2709.00.99 00</t>
  </si>
  <si>
    <t>2710.12.99 03</t>
  </si>
  <si>
    <t>2710.12.99 04</t>
  </si>
  <si>
    <t>2710.12.99 05</t>
  </si>
  <si>
    <t>2710.12.99 06</t>
  </si>
  <si>
    <t>2710.12.99 91</t>
  </si>
  <si>
    <t>2710.19.99 03</t>
  </si>
  <si>
    <t>2710.19.99 04</t>
  </si>
  <si>
    <t>2710.19.99 05</t>
  </si>
  <si>
    <t>2710.19.99 08</t>
  </si>
  <si>
    <t>2710.19.99 91</t>
  </si>
  <si>
    <t>2711.19.01 00</t>
  </si>
  <si>
    <t>2707.20.01 00</t>
  </si>
  <si>
    <t>2707.30.01 00</t>
  </si>
  <si>
    <t>2707.40.01 00</t>
  </si>
  <si>
    <t>2707.50.91 00</t>
  </si>
  <si>
    <t>2707.99.99 01</t>
  </si>
  <si>
    <t>2707.99.99 99</t>
  </si>
  <si>
    <t>2710.12.06 00</t>
  </si>
  <si>
    <t>2710.12.99 01</t>
  </si>
  <si>
    <t>2710.12.99 07</t>
  </si>
  <si>
    <t>2710.12.99 99</t>
  </si>
  <si>
    <t>2710.19.02 00</t>
  </si>
  <si>
    <t>2710.19.99 01</t>
  </si>
  <si>
    <t>2710.19.99 02</t>
  </si>
  <si>
    <t>2710.19.99 06</t>
  </si>
  <si>
    <t>2710.19.99 07</t>
  </si>
  <si>
    <t>2710.19.99 92</t>
  </si>
  <si>
    <t>2710.19.99 99</t>
  </si>
  <si>
    <t>2710.20.01 00</t>
  </si>
  <si>
    <t>2710.91.01 00</t>
  </si>
  <si>
    <t>2710.99.99 00</t>
  </si>
  <si>
    <t>2712.90.03 00</t>
  </si>
  <si>
    <t>2712.90.99 01</t>
  </si>
  <si>
    <t>2712.90.99 99</t>
  </si>
  <si>
    <t>2713.11.01 00</t>
  </si>
  <si>
    <t>2713.90.91 00</t>
  </si>
  <si>
    <t>2901.10.05 01</t>
  </si>
  <si>
    <t>2901.10.05 02</t>
  </si>
  <si>
    <t>2901.10.05 99</t>
  </si>
  <si>
    <t>2901.23.01 00</t>
  </si>
  <si>
    <t>2901.29.99 00</t>
  </si>
  <si>
    <t>2902.11.01 00</t>
  </si>
  <si>
    <t>2902.30.01 00</t>
  </si>
  <si>
    <t>2902.41.01 00</t>
  </si>
  <si>
    <t>2902.42.01 00</t>
  </si>
  <si>
    <t>2902.43.01 00</t>
  </si>
  <si>
    <t>2902.44.01 00</t>
  </si>
  <si>
    <t>2902.60.01 00</t>
  </si>
  <si>
    <t>2902.90.99 00</t>
  </si>
  <si>
    <t>2905.11.01 00</t>
  </si>
  <si>
    <t>2905.12.02 01</t>
  </si>
  <si>
    <t>2905.12.02 99</t>
  </si>
  <si>
    <t>2905.13.01 00</t>
  </si>
  <si>
    <t>2905.14.91 01</t>
  </si>
  <si>
    <t>2905.14.91 02</t>
  </si>
  <si>
    <t>2905.14.91 99</t>
  </si>
  <si>
    <t>2905.16.03 01</t>
  </si>
  <si>
    <t>2905.16.03 99</t>
  </si>
  <si>
    <t>2905.19.99 02</t>
  </si>
  <si>
    <t>2905.19.99 04</t>
  </si>
  <si>
    <t>2905.19.99 99</t>
  </si>
  <si>
    <t>2905.29.99 01</t>
  </si>
  <si>
    <t>2905.29.99 99</t>
  </si>
  <si>
    <t>2909.19.99 01</t>
  </si>
  <si>
    <t>2909.19.99 02</t>
  </si>
  <si>
    <t>2909.19.99 99</t>
  </si>
  <si>
    <t>3826.00.01 00</t>
  </si>
  <si>
    <t>Fracción / NICO</t>
  </si>
  <si>
    <t>2711.21.01 00</t>
  </si>
  <si>
    <t>Fracción / Nico</t>
  </si>
  <si>
    <t>Descripción</t>
  </si>
  <si>
    <t>Descripción de la Mercancía</t>
  </si>
  <si>
    <t>Unidades de Medida</t>
  </si>
  <si>
    <t xml:space="preserve">Litros  </t>
  </si>
  <si>
    <t xml:space="preserve">Barriles </t>
  </si>
  <si>
    <t>M3</t>
  </si>
  <si>
    <t>Litros</t>
  </si>
  <si>
    <t>Kilogramos</t>
  </si>
  <si>
    <t xml:space="preserve">Kilogramos  </t>
  </si>
  <si>
    <t>Valor</t>
  </si>
  <si>
    <t>Prórroga</t>
  </si>
  <si>
    <t>Comercialización</t>
  </si>
  <si>
    <t>Primer llenado</t>
  </si>
  <si>
    <t>Entre otros</t>
  </si>
  <si>
    <t>Fecha de pago real</t>
  </si>
  <si>
    <t>País de origen(importación) o de destino (exportación)</t>
  </si>
  <si>
    <t>Tipo de Permiso</t>
  </si>
  <si>
    <t xml:space="preserve">
Inicio de la Vigencia del Permiso</t>
  </si>
  <si>
    <t>OBSERVACIONES</t>
  </si>
  <si>
    <t>Valor de la mercancía en moneda nacional</t>
  </si>
  <si>
    <t>Entidad federativa  abastecido</t>
  </si>
  <si>
    <t>Nombre, razón o denominación social de los clientes abastecidos, en el caso de comercialización, para casos mayores a 10,000 unidades de medida acumuladas durante el mes</t>
  </si>
  <si>
    <t>En caso de ser sujeto al cumplimiento de una NOM, deberá adjuntar en el  mensaje de envío del presente reporte las constancias que acrediten su cumplimiento.</t>
  </si>
  <si>
    <t>Permiso de Importación de Hidrocarburos</t>
  </si>
  <si>
    <t>Permiso de Exportación de Hidrocarburos</t>
  </si>
  <si>
    <t>Importación.</t>
  </si>
  <si>
    <t>Exportación.</t>
  </si>
  <si>
    <t>60 días</t>
  </si>
  <si>
    <t>Vigencia del permiso</t>
  </si>
  <si>
    <t xml:space="preserve">1 año </t>
  </si>
  <si>
    <t>5 años</t>
  </si>
  <si>
    <t>Permiso Nuevo o Prórroga de Permiso</t>
  </si>
  <si>
    <t>2707.10.01 00</t>
  </si>
  <si>
    <t>Benzol (benceno).</t>
  </si>
  <si>
    <t>Observaciones sobre el uso del permiso</t>
  </si>
  <si>
    <t xml:space="preserve"> </t>
  </si>
  <si>
    <t>Descripción de la composición química de la mercancía importada o exportada</t>
  </si>
  <si>
    <t>A continuación, se describe el procedimiento general que deberán seguir los titulares de permisos previos de importación o exportación de petrolíferos o hidrocarburos para llenar el formato de Reporte Mensual previsto en el artículo 65 del "Acuerdo que establece las mercancías cuya importación y exportación está sujeta a regulación por parte de la Secretaría de Energía".</t>
  </si>
  <si>
    <t>01. Completar todos los campos en los apartados titulados "02. Datos del permisionario" y "03. Volúmenes mensuales totales". En el caso de titulares de permisos de importación, es necesario llenar la sección llamada "04. Cumplimiento NOMs".
En el apartado observaciones de la "02. Datos del permisionario" los permisionarios podrán manifestar, bajo protesta de decir verdad, las justificaciones que estimen necesarias sobre el uso del permiso durante el mes que reporta (por ejemplo, el no uso del permiso, el cambio de alguna condición autorizada, el no cumplimiento de sus proyecciones mensuales, entre otras)
Para el llenado de la tabla "03.Volúmen mensuales total":
-No deberá combinar celdas.
-Deberá registrar cada operación de comercio exterior en una fila diferente. 
-Se deberá describir la composición química de la mercancía que se está importando o exportando.</t>
  </si>
  <si>
    <t>Puntos de internación o extracción</t>
  </si>
  <si>
    <t>No aplica</t>
  </si>
  <si>
    <t>Cantidad importada o exportado</t>
  </si>
  <si>
    <t>02.Enviar el Reporte en formato editable de Excel (*.xls o *xlsx) firmado en el mismo archivo y, si fuera el caso, el documento en formato *.pdf firmado, al correo electrónico reportes@energia.gob.mx indicando en el asunto el número de permiso asociado al reporte, dentro de los primeros diez días hábiles después de finalizar el mes correspondiente. Como parte de los documentos que envíe, deberá remitir la documentación emitida por el fabricante o productor de la mercancía que acredite la composición química de la mercancía que importó durante el mes que reporta, como son, las hojas de especificaciones técnicas, informes de resultados, certificados de origen, etc.
Instrucciones detalladas sobre el llenado del presente formato las puede encontrar en: https://estadisticashidrocarburos.energia.gob.mx/Doc/Instructivo_llenado_Reportes_Mensuales.pdf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</si>
</sst>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2"/>
      <color theme="1"/>
      <name val="Montserrat"/>
      <family val="2"/>
    </font>
    <font>
      <sz val="10.5"/>
      <color rgb="FF000000"/>
      <name val="Montserrat"/>
    </font>
    <font>
      <sz val="11"/>
      <color theme="1"/>
      <name val="Montserrat"/>
      <family val="2"/>
    </font>
    <font>
      <b/>
      <sz val="18"/>
      <color rgb="FF6F7271"/>
      <name val="Montserrat"/>
    </font>
    <font>
      <sz val="12"/>
      <color theme="1"/>
      <name val="Montserrat"/>
    </font>
    <font>
      <b/>
      <sz val="12"/>
      <color rgb="FF6F7271"/>
      <name val="Montserrat"/>
    </font>
    <font>
      <b/>
      <sz val="9"/>
      <color theme="1"/>
      <name val="Montserrat"/>
    </font>
    <font>
      <b/>
      <sz val="10"/>
      <color theme="1"/>
      <name val="Montserrat"/>
    </font>
    <font>
      <sz val="10"/>
      <color theme="1"/>
      <name val="Montserrat"/>
    </font>
    <font>
      <sz val="8"/>
      <name val="Montserrat"/>
      <family val="2"/>
    </font>
    <font>
      <b/>
      <sz val="12"/>
      <color theme="1" tint="0.499984740745262"/>
      <name val="Montserrat"/>
    </font>
    <font>
      <b/>
      <sz val="9"/>
      <color theme="0"/>
      <name val="Montserrat"/>
      <family val="2"/>
    </font>
    <font>
      <sz val="9"/>
      <color theme="1"/>
      <name val="Montserrat"/>
      <family val="2"/>
    </font>
    <font>
      <u/>
      <sz val="12"/>
      <color theme="10"/>
      <name val="Montserrat"/>
      <family val="2"/>
    </font>
    <font>
      <b/>
      <sz val="9"/>
      <color theme="0"/>
      <name val="Calibri"/>
      <family val="2"/>
      <scheme val="minor"/>
    </font>
    <font>
      <b/>
      <sz val="9"/>
      <color theme="0"/>
      <name val="Montserrat"/>
    </font>
    <font>
      <sz val="9"/>
      <color rgb="FF000000"/>
      <name val="Montserrat"/>
      <family val="2"/>
    </font>
    <font>
      <sz val="9"/>
      <color theme="1"/>
      <name val="Montserrat"/>
    </font>
    <font>
      <b/>
      <sz val="9"/>
      <color theme="1"/>
      <name val="Montserrat"/>
      <family val="2"/>
    </font>
    <font>
      <sz val="10"/>
      <color theme="1"/>
      <name val="Montserrat"/>
      <family val="2"/>
    </font>
    <font>
      <sz val="10"/>
      <color rgb="FF000000"/>
      <name val="Montserrat"/>
      <family val="2"/>
    </font>
    <font>
      <sz val="8"/>
      <color rgb="FF000000"/>
      <name val="Aptos Serif"/>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theme="6" tint="0.79998168889431442"/>
        <bgColor theme="6" tint="0.79998168889431442"/>
      </patternFill>
    </fill>
    <fill>
      <patternFill patternType="solid">
        <fgColor theme="6"/>
        <bgColor theme="6"/>
      </patternFill>
    </fill>
    <fill>
      <patternFill patternType="solid">
        <fgColor rgb="FFEDEDED"/>
        <bgColor rgb="FFEDEDED"/>
      </patternFill>
    </fill>
  </fills>
  <borders count="20">
    <border>
      <left/>
      <right/>
      <top/>
      <bottom/>
      <diagonal/>
    </border>
    <border>
      <left/>
      <right/>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right/>
      <top style="thin">
        <color theme="6" tint="0.39997558519241921"/>
      </top>
      <bottom style="thin">
        <color theme="6" tint="0.39997558519241921"/>
      </bottom>
      <diagonal/>
    </border>
    <border>
      <left/>
      <right/>
      <top/>
      <bottom style="thin">
        <color theme="6" tint="0.39997558519241921"/>
      </bottom>
      <diagonal/>
    </border>
    <border>
      <left/>
      <right/>
      <top style="thin">
        <color theme="6" tint="0.39997558519241921"/>
      </top>
      <bottom/>
      <diagonal/>
    </border>
    <border>
      <left/>
      <right/>
      <top/>
      <bottom style="thin">
        <color theme="0"/>
      </bottom>
      <diagonal/>
    </border>
    <border>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bottom style="thin">
        <color theme="6" tint="0.39997558519241921"/>
      </bottom>
      <diagonal/>
    </border>
    <border>
      <left/>
      <right/>
      <top style="thin">
        <color rgb="FFC9C9C9"/>
      </top>
      <bottom style="thin">
        <color rgb="FFC9C9C9"/>
      </bottom>
      <diagonal/>
    </border>
    <border>
      <left/>
      <right/>
      <top style="thin">
        <color rgb="FFC9C9C9"/>
      </top>
      <bottom/>
      <diagonal/>
    </border>
  </borders>
  <cellStyleXfs count="2">
    <xf numFmtId="0" fontId="0" fillId="0" borderId="0"/>
    <xf numFmtId="0" fontId="13" fillId="0" borderId="0" applyNumberFormat="0" applyFill="0" applyBorder="0" applyAlignment="0" applyProtection="0"/>
  </cellStyleXfs>
  <cellXfs count="118">
    <xf numFmtId="0" fontId="0" fillId="0" borderId="0" xfId="0"/>
    <xf numFmtId="0" fontId="0" fillId="2" borderId="0" xfId="0" applyFill="1"/>
    <xf numFmtId="0" fontId="1" fillId="0" borderId="0" xfId="0" applyFont="1" applyAlignment="1">
      <alignment horizontal="justify" vertical="top"/>
    </xf>
    <xf numFmtId="0" fontId="0" fillId="0" borderId="0" xfId="0" applyAlignment="1">
      <alignment horizontal="left" vertical="top" wrapText="1"/>
    </xf>
    <xf numFmtId="0" fontId="0" fillId="0" borderId="0" xfId="0" applyAlignment="1">
      <alignment horizontal="left" vertical="center" wrapText="1"/>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2" fillId="0" borderId="0" xfId="0" applyFont="1"/>
    <xf numFmtId="0" fontId="12" fillId="0" borderId="0" xfId="0" applyFont="1" applyAlignment="1">
      <alignment horizontal="left"/>
    </xf>
    <xf numFmtId="0" fontId="12" fillId="0" borderId="3" xfId="0" applyFont="1" applyBorder="1"/>
    <xf numFmtId="0" fontId="12" fillId="0" borderId="2" xfId="0" applyFont="1" applyBorder="1"/>
    <xf numFmtId="0" fontId="12" fillId="0" borderId="7" xfId="0" applyFont="1" applyBorder="1"/>
    <xf numFmtId="0" fontId="12" fillId="0" borderId="5" xfId="0" applyFont="1" applyBorder="1"/>
    <xf numFmtId="0" fontId="11" fillId="0" borderId="4" xfId="0" applyFont="1" applyBorder="1"/>
    <xf numFmtId="0" fontId="11" fillId="0" borderId="8" xfId="0" applyFont="1" applyBorder="1"/>
    <xf numFmtId="0" fontId="0" fillId="0" borderId="0" xfId="0" applyAlignment="1">
      <alignment vertical="center" wrapText="1"/>
    </xf>
    <xf numFmtId="0" fontId="12" fillId="5" borderId="9" xfId="0" applyFont="1" applyFill="1" applyBorder="1"/>
    <xf numFmtId="0" fontId="12" fillId="0" borderId="9" xfId="0" applyFont="1" applyBorder="1"/>
    <xf numFmtId="0" fontId="14" fillId="6" borderId="10" xfId="0" applyFont="1" applyFill="1" applyBorder="1"/>
    <xf numFmtId="0" fontId="12" fillId="5" borderId="11" xfId="0" applyFont="1" applyFill="1" applyBorder="1"/>
    <xf numFmtId="0" fontId="15" fillId="0" borderId="0" xfId="0" applyFont="1" applyAlignment="1" applyProtection="1">
      <alignment horizontal="center" vertical="center" wrapText="1"/>
      <protection hidden="1"/>
    </xf>
    <xf numFmtId="0" fontId="0" fillId="3" borderId="0" xfId="0" applyFill="1"/>
    <xf numFmtId="0" fontId="6" fillId="0" borderId="0" xfId="0" applyFont="1" applyAlignment="1">
      <alignment horizontal="left" vertical="top"/>
    </xf>
    <xf numFmtId="0" fontId="12" fillId="0" borderId="0" xfId="0" applyFont="1" applyAlignment="1">
      <alignment horizontal="left" vertical="top"/>
    </xf>
    <xf numFmtId="0" fontId="3" fillId="2" borderId="0" xfId="0" applyFont="1" applyFill="1" applyAlignment="1">
      <alignment vertical="center"/>
    </xf>
    <xf numFmtId="49" fontId="12" fillId="0" borderId="0" xfId="0" applyNumberFormat="1" applyFont="1"/>
    <xf numFmtId="49" fontId="12" fillId="5" borderId="9" xfId="0" applyNumberFormat="1" applyFont="1" applyFill="1" applyBorder="1"/>
    <xf numFmtId="49" fontId="12" fillId="0" borderId="9" xfId="0" applyNumberFormat="1" applyFont="1" applyBorder="1"/>
    <xf numFmtId="0" fontId="11" fillId="6" borderId="6" xfId="0" applyFont="1" applyFill="1" applyBorder="1"/>
    <xf numFmtId="0" fontId="18" fillId="0" borderId="0" xfId="0" applyFont="1" applyAlignment="1">
      <alignment horizontal="left" vertical="top"/>
    </xf>
    <xf numFmtId="0" fontId="11" fillId="0" borderId="0" xfId="0" applyFont="1" applyAlignment="1" applyProtection="1">
      <alignment horizontal="center" vertical="center" wrapText="1"/>
      <protection hidden="1"/>
    </xf>
    <xf numFmtId="0" fontId="19" fillId="0" borderId="0" xfId="0" applyFont="1"/>
    <xf numFmtId="0" fontId="11" fillId="6" borderId="16" xfId="0" applyFont="1" applyFill="1" applyBorder="1" applyAlignment="1">
      <alignment horizontal="left" vertical="top"/>
    </xf>
    <xf numFmtId="0" fontId="11" fillId="6" borderId="10" xfId="0" applyFont="1" applyFill="1" applyBorder="1" applyAlignment="1">
      <alignment horizontal="left" vertical="top"/>
    </xf>
    <xf numFmtId="0" fontId="11" fillId="6" borderId="17" xfId="0" applyFont="1" applyFill="1" applyBorder="1" applyAlignment="1">
      <alignment horizontal="left" vertical="top"/>
    </xf>
    <xf numFmtId="0" fontId="11" fillId="6" borderId="0" xfId="0" applyFont="1" applyFill="1"/>
    <xf numFmtId="49" fontId="12" fillId="5" borderId="11" xfId="0" applyNumberFormat="1" applyFont="1" applyFill="1" applyBorder="1"/>
    <xf numFmtId="0" fontId="0" fillId="0" borderId="0" xfId="0" applyProtection="1">
      <protection locked="0"/>
    </xf>
    <xf numFmtId="14" fontId="12" fillId="0" borderId="0" xfId="0" applyNumberFormat="1" applyFont="1" applyAlignment="1" applyProtection="1">
      <alignment horizontal="left" vertical="top"/>
      <protection locked="0"/>
    </xf>
    <xf numFmtId="0" fontId="12" fillId="0" borderId="0" xfId="0" applyFont="1" applyAlignment="1" applyProtection="1">
      <alignment horizontal="left" vertical="top"/>
      <protection locked="0"/>
    </xf>
    <xf numFmtId="49" fontId="12" fillId="0" borderId="0" xfId="0" applyNumberFormat="1" applyFont="1" applyAlignment="1" applyProtection="1">
      <alignment horizontal="left" vertical="top"/>
      <protection locked="0"/>
    </xf>
    <xf numFmtId="14" fontId="13" fillId="0" borderId="0" xfId="1" applyNumberFormat="1" applyFill="1" applyAlignment="1" applyProtection="1">
      <alignment horizontal="left" vertical="top"/>
      <protection locked="0"/>
    </xf>
    <xf numFmtId="14" fontId="12" fillId="0" borderId="0" xfId="0" applyNumberFormat="1" applyFont="1" applyAlignment="1" applyProtection="1">
      <alignment horizontal="left" vertical="top" wrapText="1"/>
      <protection locked="0"/>
    </xf>
    <xf numFmtId="0" fontId="7" fillId="0" borderId="0" xfId="0" applyFont="1" applyAlignment="1" applyProtection="1">
      <alignment horizontal="right"/>
      <protection locked="0"/>
    </xf>
    <xf numFmtId="0" fontId="8" fillId="0" borderId="1" xfId="0" applyFont="1" applyBorder="1" applyProtection="1">
      <protection locked="0"/>
    </xf>
    <xf numFmtId="0" fontId="0" fillId="0" borderId="1" xfId="0" applyBorder="1" applyProtection="1">
      <protection locked="0"/>
    </xf>
    <xf numFmtId="0" fontId="12" fillId="0" borderId="0" xfId="0" applyFont="1" applyProtection="1">
      <protection locked="0"/>
    </xf>
    <xf numFmtId="164" fontId="12" fillId="0" borderId="0" xfId="0" applyNumberFormat="1" applyFont="1" applyProtection="1">
      <protection locked="0"/>
    </xf>
    <xf numFmtId="0" fontId="12" fillId="0" borderId="0" xfId="0" applyFont="1" applyAlignment="1" applyProtection="1">
      <alignment vertical="top" wrapText="1"/>
      <protection locked="0"/>
    </xf>
    <xf numFmtId="49" fontId="12" fillId="0" borderId="0" xfId="0" applyNumberFormat="1" applyFont="1" applyAlignment="1" applyProtection="1">
      <alignment horizontal="left" vertical="top"/>
      <protection hidden="1"/>
    </xf>
    <xf numFmtId="0" fontId="12" fillId="0" borderId="0" xfId="0" applyFont="1" applyAlignment="1" applyProtection="1">
      <alignment horizontal="left" vertical="top"/>
      <protection hidden="1"/>
    </xf>
    <xf numFmtId="0" fontId="0" fillId="2" borderId="0" xfId="0" applyFill="1" applyProtection="1">
      <protection hidden="1"/>
    </xf>
    <xf numFmtId="0" fontId="0" fillId="0" borderId="0" xfId="0" applyProtection="1">
      <protection hidden="1"/>
    </xf>
    <xf numFmtId="0" fontId="1" fillId="0" borderId="0" xfId="0" applyFont="1" applyAlignment="1" applyProtection="1">
      <alignment horizontal="justify" vertical="top"/>
      <protection hidden="1"/>
    </xf>
    <xf numFmtId="0" fontId="4" fillId="0" borderId="0" xfId="0" applyFont="1" applyAlignment="1" applyProtection="1">
      <alignment vertical="top" wrapText="1"/>
      <protection hidden="1"/>
    </xf>
    <xf numFmtId="0" fontId="0" fillId="0" borderId="0" xfId="0" applyAlignment="1" applyProtection="1">
      <alignment vertical="top" wrapText="1"/>
      <protection hidden="1"/>
    </xf>
    <xf numFmtId="49" fontId="12" fillId="0" borderId="0" xfId="0" applyNumberFormat="1" applyFont="1" applyProtection="1">
      <protection hidden="1"/>
    </xf>
    <xf numFmtId="49" fontId="12" fillId="0" borderId="0" xfId="0" applyNumberFormat="1" applyFont="1" applyAlignment="1" applyProtection="1">
      <alignment vertical="top" wrapText="1"/>
      <protection hidden="1"/>
    </xf>
    <xf numFmtId="0" fontId="12" fillId="0" borderId="0" xfId="0" applyFont="1" applyProtection="1">
      <protection locked="0" hidden="1"/>
    </xf>
    <xf numFmtId="4" fontId="12" fillId="0" borderId="0" xfId="0" applyNumberFormat="1" applyFont="1" applyProtection="1">
      <protection locked="0" hidden="1"/>
    </xf>
    <xf numFmtId="4" fontId="12" fillId="0" borderId="0" xfId="0" applyNumberFormat="1" applyFont="1" applyAlignment="1" applyProtection="1">
      <alignment vertical="top" wrapText="1"/>
      <protection locked="0" hidden="1"/>
    </xf>
    <xf numFmtId="0" fontId="0" fillId="0" borderId="0" xfId="0" applyAlignment="1" applyProtection="1">
      <alignment wrapText="1"/>
      <protection hidden="1"/>
    </xf>
    <xf numFmtId="0" fontId="2" fillId="0" borderId="0" xfId="0" applyFont="1" applyAlignment="1" applyProtection="1">
      <alignment vertical="top"/>
      <protection hidden="1"/>
    </xf>
    <xf numFmtId="0" fontId="0" fillId="0" borderId="14" xfId="0" applyBorder="1" applyAlignment="1" applyProtection="1">
      <alignment vertical="top" wrapText="1"/>
      <protection hidden="1"/>
    </xf>
    <xf numFmtId="0" fontId="0" fillId="0" borderId="12" xfId="0" applyBorder="1" applyAlignment="1" applyProtection="1">
      <alignment vertical="top" wrapText="1"/>
      <protection hidden="1"/>
    </xf>
    <xf numFmtId="0" fontId="0" fillId="0" borderId="15" xfId="0" applyBorder="1" applyAlignment="1" applyProtection="1">
      <alignment vertical="top" wrapText="1"/>
      <protection hidden="1"/>
    </xf>
    <xf numFmtId="49" fontId="17" fillId="0" borderId="0" xfId="0" applyNumberFormat="1" applyFont="1" applyAlignment="1" applyProtection="1">
      <alignment horizontal="center" vertical="center"/>
      <protection hidden="1"/>
    </xf>
    <xf numFmtId="0" fontId="8" fillId="0" borderId="0" xfId="0" applyFont="1" applyAlignment="1" applyProtection="1">
      <alignment wrapText="1"/>
      <protection hidden="1"/>
    </xf>
    <xf numFmtId="0" fontId="8" fillId="0" borderId="0" xfId="0" applyFont="1" applyProtection="1">
      <protection hidden="1"/>
    </xf>
    <xf numFmtId="0" fontId="17" fillId="0" borderId="0" xfId="0" applyFont="1" applyProtection="1">
      <protection hidden="1"/>
    </xf>
    <xf numFmtId="0" fontId="8" fillId="0" borderId="0" xfId="0" applyFont="1" applyAlignment="1" applyProtection="1">
      <alignment horizontal="left" vertical="top"/>
      <protection hidden="1"/>
    </xf>
    <xf numFmtId="0" fontId="0" fillId="0" borderId="13" xfId="0" applyBorder="1" applyProtection="1">
      <protection hidden="1"/>
    </xf>
    <xf numFmtId="0" fontId="17" fillId="0" borderId="0" xfId="0" applyFont="1" applyAlignment="1" applyProtection="1">
      <alignment horizontal="center" vertical="center"/>
      <protection locked="0" hidden="1"/>
    </xf>
    <xf numFmtId="0" fontId="12" fillId="0" borderId="0" xfId="0" applyFont="1" applyAlignment="1" applyProtection="1">
      <alignment horizontal="center" vertical="center"/>
      <protection locked="0" hidden="1"/>
    </xf>
    <xf numFmtId="0" fontId="7" fillId="0" borderId="0" xfId="0" applyFont="1" applyProtection="1">
      <protection locked="0" hidden="1"/>
    </xf>
    <xf numFmtId="0" fontId="8" fillId="0" borderId="1" xfId="0" applyFont="1" applyBorder="1" applyProtection="1">
      <protection locked="0" hidden="1"/>
    </xf>
    <xf numFmtId="0" fontId="0" fillId="0" borderId="0" xfId="0" applyAlignment="1" applyProtection="1">
      <alignment vertical="top" wrapText="1"/>
      <protection locked="0"/>
    </xf>
    <xf numFmtId="0" fontId="0" fillId="0" borderId="0" xfId="0" applyProtection="1">
      <protection locked="0" hidden="1"/>
    </xf>
    <xf numFmtId="14" fontId="0" fillId="0" borderId="0" xfId="0" applyNumberFormat="1" applyProtection="1">
      <protection hidden="1"/>
    </xf>
    <xf numFmtId="14" fontId="0" fillId="0" borderId="0" xfId="0" applyNumberFormat="1" applyAlignment="1" applyProtection="1">
      <alignment vertical="top" wrapText="1"/>
      <protection hidden="1"/>
    </xf>
    <xf numFmtId="14" fontId="11" fillId="0" borderId="0" xfId="0" applyNumberFormat="1" applyFont="1" applyAlignment="1" applyProtection="1">
      <alignment horizontal="center" vertical="center" wrapText="1"/>
      <protection hidden="1"/>
    </xf>
    <xf numFmtId="14" fontId="0" fillId="0" borderId="0" xfId="0" applyNumberFormat="1" applyProtection="1">
      <protection locked="0" hidden="1"/>
    </xf>
    <xf numFmtId="0" fontId="18" fillId="0" borderId="0" xfId="0" applyFont="1" applyAlignment="1">
      <alignment horizontal="center" vertical="center" wrapText="1"/>
    </xf>
    <xf numFmtId="0" fontId="18"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14" fontId="16" fillId="0" borderId="18" xfId="0" applyNumberFormat="1" applyFont="1" applyBorder="1" applyAlignment="1" applyProtection="1">
      <alignment horizontal="left" vertical="top"/>
      <protection locked="0"/>
    </xf>
    <xf numFmtId="0" fontId="16" fillId="0" borderId="0" xfId="0" applyFont="1" applyAlignment="1" applyProtection="1">
      <alignment horizontal="left" vertical="top"/>
      <protection locked="0"/>
    </xf>
    <xf numFmtId="49" fontId="12" fillId="0" borderId="0" xfId="0" applyNumberFormat="1" applyFont="1" applyAlignment="1" applyProtection="1">
      <alignment horizontal="left" vertical="center"/>
      <protection locked="0"/>
    </xf>
    <xf numFmtId="14" fontId="12" fillId="0" borderId="0" xfId="0" applyNumberFormat="1" applyFont="1" applyAlignment="1" applyProtection="1">
      <alignment horizontal="left" vertical="center"/>
      <protection locked="0"/>
    </xf>
    <xf numFmtId="0" fontId="12" fillId="0" borderId="0" xfId="0" applyFont="1" applyAlignment="1" applyProtection="1">
      <alignment horizontal="left" vertical="center"/>
      <protection locked="0"/>
    </xf>
    <xf numFmtId="14" fontId="12"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14" fontId="12" fillId="0" borderId="0" xfId="0" applyNumberFormat="1" applyFont="1" applyAlignment="1" applyProtection="1">
      <alignment horizontal="center" vertical="center"/>
      <protection hidden="1"/>
    </xf>
    <xf numFmtId="14" fontId="12" fillId="0" borderId="0" xfId="0" applyNumberFormat="1" applyFont="1" applyAlignment="1" applyProtection="1">
      <alignment horizontal="center" vertical="center" wrapText="1"/>
      <protection hidden="1"/>
    </xf>
    <xf numFmtId="0" fontId="12" fillId="0" borderId="0" xfId="0" applyFont="1" applyAlignment="1" applyProtection="1">
      <alignment horizontal="center" vertical="center" wrapText="1"/>
      <protection locked="0"/>
    </xf>
    <xf numFmtId="0" fontId="12" fillId="0" borderId="0" xfId="0" applyFont="1" applyAlignment="1" applyProtection="1">
      <alignment horizontal="center"/>
      <protection hidden="1"/>
    </xf>
    <xf numFmtId="0" fontId="12" fillId="0" borderId="0" xfId="0" applyFont="1" applyAlignment="1" applyProtection="1">
      <alignment horizontal="center" vertical="top" wrapText="1"/>
      <protection hidden="1"/>
    </xf>
    <xf numFmtId="14" fontId="16" fillId="7" borderId="18" xfId="0" applyNumberFormat="1" applyFont="1" applyFill="1" applyBorder="1" applyAlignment="1" applyProtection="1">
      <alignment horizontal="left" vertical="center"/>
      <protection locked="0"/>
    </xf>
    <xf numFmtId="14" fontId="12" fillId="0" borderId="0" xfId="0" applyNumberFormat="1" applyFont="1"/>
    <xf numFmtId="0" fontId="20" fillId="0" borderId="0" xfId="0" applyFont="1" applyAlignment="1" applyProtection="1">
      <alignment horizontal="left" vertical="top"/>
      <protection locked="0"/>
    </xf>
    <xf numFmtId="14" fontId="16" fillId="0" borderId="19" xfId="0" applyNumberFormat="1" applyFont="1" applyBorder="1" applyAlignment="1" applyProtection="1">
      <alignment horizontal="left" vertical="top"/>
      <protection locked="0"/>
    </xf>
    <xf numFmtId="14" fontId="12" fillId="0" borderId="0" xfId="0" applyNumberFormat="1" applyFont="1" applyAlignment="1" applyProtection="1">
      <alignment horizontal="center"/>
      <protection hidden="1"/>
    </xf>
    <xf numFmtId="0" fontId="21" fillId="0" borderId="0" xfId="0" applyFont="1"/>
    <xf numFmtId="0" fontId="11" fillId="6" borderId="11" xfId="0" applyFont="1" applyFill="1" applyBorder="1" applyAlignment="1" applyProtection="1">
      <alignment horizontal="center" vertical="center" wrapText="1"/>
      <protection hidden="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center" vertical="center"/>
    </xf>
    <xf numFmtId="0" fontId="13" fillId="0" borderId="0" xfId="1" applyAlignment="1">
      <alignment horizontal="left"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0" fillId="2" borderId="0" xfId="0" applyFill="1" applyAlignment="1" applyProtection="1">
      <alignment horizontal="center"/>
      <protection hidden="1"/>
    </xf>
    <xf numFmtId="0" fontId="5" fillId="4" borderId="0" xfId="0"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3" fillId="2" borderId="0" xfId="0" applyFont="1" applyFill="1" applyAlignment="1" applyProtection="1">
      <alignment horizontal="left" vertical="center" wrapText="1"/>
      <protection hidden="1"/>
    </xf>
    <xf numFmtId="0" fontId="3" fillId="2" borderId="0" xfId="0" applyFont="1" applyFill="1" applyAlignment="1" applyProtection="1">
      <alignment horizontal="left" vertical="center"/>
      <protection hidden="1"/>
    </xf>
  </cellXfs>
  <cellStyles count="2">
    <cellStyle name="Hipervínculo" xfId="1" builtinId="8"/>
    <cellStyle name="Normal" xfId="0" builtinId="0"/>
  </cellStyles>
  <dxfs count="89">
    <dxf>
      <fill>
        <patternFill>
          <bgColor rgb="FFFF0000"/>
        </patternFill>
      </fill>
    </dxf>
    <dxf>
      <fill>
        <patternFill>
          <bgColor rgb="FFFF0000"/>
        </patternFill>
      </fill>
    </dxf>
    <dxf>
      <font>
        <strike val="0"/>
        <outline val="0"/>
        <shadow val="0"/>
        <u val="none"/>
        <vertAlign val="baseline"/>
        <sz val="9"/>
        <color theme="1"/>
        <name val="Montserrat"/>
        <family val="2"/>
        <scheme val="none"/>
      </font>
      <numFmt numFmtId="19" formatCode="dd/mm/yyyy"/>
    </dxf>
    <dxf>
      <font>
        <strike val="0"/>
        <outline val="0"/>
        <shadow val="0"/>
        <u val="none"/>
        <vertAlign val="baseline"/>
        <sz val="9"/>
        <color theme="1"/>
        <name val="Montserrat"/>
        <family val="2"/>
        <scheme val="none"/>
      </font>
      <numFmt numFmtId="19" formatCode="dd/mm/yyyy"/>
    </dxf>
    <dxf>
      <border outline="0">
        <top style="thin">
          <color theme="6" tint="0.39997558519241921"/>
        </top>
      </border>
    </dxf>
    <dxf>
      <font>
        <strike val="0"/>
        <outline val="0"/>
        <shadow val="0"/>
        <u val="none"/>
        <vertAlign val="baseline"/>
        <sz val="9"/>
        <color theme="1"/>
        <name val="Montserrat"/>
        <family val="2"/>
        <scheme val="none"/>
      </font>
    </dxf>
    <dxf>
      <border outline="0">
        <bottom style="thin">
          <color theme="6" tint="0.39997558519241921"/>
        </bottom>
      </border>
    </dxf>
    <dxf>
      <font>
        <b/>
        <i val="0"/>
        <strike val="0"/>
        <condense val="0"/>
        <extend val="0"/>
        <outline val="0"/>
        <shadow val="0"/>
        <u val="none"/>
        <vertAlign val="baseline"/>
        <sz val="9"/>
        <color theme="0"/>
        <name val="Montserrat"/>
        <family val="2"/>
        <scheme val="none"/>
      </font>
      <fill>
        <patternFill patternType="solid">
          <fgColor theme="6"/>
          <bgColor theme="6"/>
        </patternFill>
      </fill>
      <alignment horizontal="left" vertical="top" textRotation="0" wrapText="0" indent="0" justifyLastLine="0" shrinkToFit="0" readingOrder="0"/>
    </dxf>
    <dxf>
      <font>
        <strike val="0"/>
        <outline val="0"/>
        <shadow val="0"/>
        <u val="none"/>
        <vertAlign val="baseline"/>
        <sz val="10"/>
        <color theme="1"/>
        <name val="Montserrat"/>
        <family val="2"/>
        <scheme val="none"/>
      </font>
    </dxf>
    <dxf>
      <font>
        <strike val="0"/>
        <outline val="0"/>
        <shadow val="0"/>
        <u val="none"/>
        <vertAlign val="baseline"/>
        <sz val="10"/>
        <color theme="1"/>
        <name val="Montserrat"/>
        <family val="2"/>
        <scheme val="none"/>
      </font>
    </dxf>
    <dxf>
      <font>
        <strike val="0"/>
        <outline val="0"/>
        <shadow val="0"/>
        <u val="none"/>
        <vertAlign val="baseline"/>
        <sz val="10"/>
        <color theme="1"/>
        <name val="Montserrat"/>
        <family val="2"/>
        <scheme val="none"/>
      </font>
    </dxf>
    <dxf>
      <font>
        <b val="0"/>
        <i val="0"/>
        <strike val="0"/>
        <condense val="0"/>
        <extend val="0"/>
        <outline val="0"/>
        <shadow val="0"/>
        <u val="none"/>
        <vertAlign val="baseline"/>
        <sz val="9"/>
        <color theme="1"/>
        <name val="Montserrat"/>
        <family val="2"/>
        <scheme val="none"/>
      </font>
    </dxf>
    <dxf>
      <font>
        <b val="0"/>
        <i val="0"/>
        <strike val="0"/>
        <condense val="0"/>
        <extend val="0"/>
        <outline val="0"/>
        <shadow val="0"/>
        <u val="none"/>
        <vertAlign val="baseline"/>
        <sz val="9"/>
        <color theme="1"/>
        <name val="Montserrat"/>
        <family val="2"/>
        <scheme val="none"/>
      </font>
    </dxf>
    <dxf>
      <font>
        <b val="0"/>
        <i val="0"/>
        <strike val="0"/>
        <condense val="0"/>
        <extend val="0"/>
        <outline val="0"/>
        <shadow val="0"/>
        <u val="none"/>
        <vertAlign val="baseline"/>
        <sz val="9"/>
        <color theme="1"/>
        <name val="Montserrat"/>
        <family val="2"/>
        <scheme val="none"/>
      </font>
    </dxf>
    <dxf>
      <font>
        <strike val="0"/>
        <outline val="0"/>
        <shadow val="0"/>
        <u val="none"/>
        <vertAlign val="baseline"/>
        <sz val="9"/>
        <color theme="1"/>
        <name val="Montserrat"/>
        <family val="2"/>
        <scheme val="none"/>
      </font>
    </dxf>
    <dxf>
      <font>
        <strike val="0"/>
        <outline val="0"/>
        <shadow val="0"/>
        <u val="none"/>
        <vertAlign val="baseline"/>
        <sz val="9"/>
        <color theme="1"/>
        <name val="Montserrat"/>
        <family val="2"/>
        <scheme val="none"/>
      </font>
    </dxf>
    <dxf>
      <font>
        <strike val="0"/>
        <outline val="0"/>
        <shadow val="0"/>
        <u val="none"/>
        <vertAlign val="baseline"/>
        <sz val="9"/>
        <color theme="1"/>
        <name val="Montserrat"/>
        <family val="2"/>
        <scheme val="none"/>
      </font>
    </dxf>
    <dxf>
      <font>
        <strike val="0"/>
        <outline val="0"/>
        <shadow val="0"/>
        <u val="none"/>
        <vertAlign val="baseline"/>
        <sz val="9"/>
        <color theme="1"/>
        <name val="Montserrat"/>
        <family val="2"/>
        <scheme val="none"/>
      </font>
    </dxf>
    <dxf>
      <font>
        <strike val="0"/>
        <outline val="0"/>
        <shadow val="0"/>
        <u val="none"/>
        <vertAlign val="baseline"/>
        <sz val="9"/>
        <color theme="1"/>
        <name val="Montserrat"/>
        <family val="2"/>
        <scheme val="none"/>
      </font>
    </dxf>
    <dxf>
      <font>
        <b val="0"/>
        <i val="0"/>
        <strike val="0"/>
        <condense val="0"/>
        <extend val="0"/>
        <outline val="0"/>
        <shadow val="0"/>
        <u val="none"/>
        <vertAlign val="baseline"/>
        <sz val="9"/>
        <color theme="1"/>
        <name val="Montserrat"/>
        <family val="2"/>
        <scheme val="none"/>
      </font>
      <fill>
        <patternFill patternType="solid">
          <fgColor theme="6" tint="0.79998168889431442"/>
          <bgColor theme="6" tint="0.79998168889431442"/>
        </patternFill>
      </fill>
      <border diagonalUp="0" diagonalDown="0">
        <left/>
        <right/>
        <top style="thin">
          <color theme="6" tint="0.39997558519241921"/>
        </top>
        <bottom style="thin">
          <color theme="6" tint="0.39997558519241921"/>
        </bottom>
        <vertical/>
        <horizontal/>
      </border>
    </dxf>
    <dxf>
      <border outline="0">
        <top style="thin">
          <color theme="6" tint="0.39997558519241921"/>
        </top>
      </border>
    </dxf>
    <dxf>
      <border outline="0">
        <top style="thin">
          <color theme="6" tint="0.39997558519241921"/>
        </top>
        <bottom style="thin">
          <color theme="6" tint="0.39997558519241921"/>
        </bottom>
      </border>
    </dxf>
    <dxf>
      <font>
        <b val="0"/>
        <i val="0"/>
        <strike val="0"/>
        <condense val="0"/>
        <extend val="0"/>
        <outline val="0"/>
        <shadow val="0"/>
        <u val="none"/>
        <vertAlign val="baseline"/>
        <sz val="9"/>
        <color theme="1"/>
        <name val="Montserrat"/>
        <family val="2"/>
        <scheme val="none"/>
      </font>
      <fill>
        <patternFill patternType="solid">
          <fgColor theme="6" tint="0.79998168889431442"/>
          <bgColor theme="6" tint="0.79998168889431442"/>
        </patternFill>
      </fill>
    </dxf>
    <dxf>
      <border outline="0">
        <bottom style="thin">
          <color theme="6" tint="0.39997558519241921"/>
        </bottom>
      </border>
    </dxf>
    <dxf>
      <font>
        <b/>
        <i val="0"/>
        <strike val="0"/>
        <condense val="0"/>
        <extend val="0"/>
        <outline val="0"/>
        <shadow val="0"/>
        <u val="none"/>
        <vertAlign val="baseline"/>
        <sz val="9"/>
        <color theme="0"/>
        <name val="Calibri"/>
        <family val="2"/>
        <scheme val="minor"/>
      </font>
      <fill>
        <patternFill patternType="solid">
          <fgColor theme="6"/>
          <bgColor theme="6"/>
        </patternFill>
      </fill>
    </dxf>
    <dxf>
      <font>
        <strike val="0"/>
        <outline val="0"/>
        <shadow val="0"/>
        <u val="none"/>
        <vertAlign val="baseline"/>
        <sz val="9"/>
        <name val="Montserrat"/>
        <family val="2"/>
        <scheme val="none"/>
      </font>
    </dxf>
    <dxf>
      <font>
        <strike val="0"/>
        <outline val="0"/>
        <shadow val="0"/>
        <u val="none"/>
        <vertAlign val="baseline"/>
        <sz val="9"/>
        <name val="Montserrat"/>
        <family val="2"/>
        <scheme val="none"/>
      </font>
    </dxf>
    <dxf>
      <font>
        <strike val="0"/>
        <outline val="0"/>
        <shadow val="0"/>
        <u val="none"/>
        <vertAlign val="baseline"/>
        <sz val="9"/>
        <name val="Montserrat"/>
        <family val="2"/>
        <scheme val="none"/>
      </font>
    </dxf>
    <dxf>
      <font>
        <strike val="0"/>
        <outline val="0"/>
        <shadow val="0"/>
        <u val="none"/>
        <vertAlign val="baseline"/>
        <sz val="9"/>
        <name val="Montserrat"/>
        <family val="2"/>
        <scheme val="none"/>
      </font>
      <alignment horizontal="left" vertical="bottom" textRotation="0" wrapText="0" indent="0" justifyLastLine="0" shrinkToFit="0" readingOrder="0"/>
    </dxf>
    <dxf>
      <font>
        <strike val="0"/>
        <outline val="0"/>
        <shadow val="0"/>
        <u val="none"/>
        <vertAlign val="baseline"/>
        <sz val="9"/>
        <name val="Montserrat"/>
        <family val="2"/>
        <scheme val="none"/>
      </font>
      <alignment horizontal="left" vertical="bottom" textRotation="0" wrapText="0" indent="0" justifyLastLine="0" shrinkToFit="0" readingOrder="0"/>
    </dxf>
    <dxf>
      <font>
        <strike val="0"/>
        <outline val="0"/>
        <shadow val="0"/>
        <u val="none"/>
        <vertAlign val="baseline"/>
        <sz val="9"/>
        <name val="Montserrat"/>
        <family val="2"/>
        <scheme val="none"/>
      </font>
    </dxf>
    <dxf>
      <font>
        <strike val="0"/>
        <outline val="0"/>
        <shadow val="0"/>
        <u val="none"/>
        <vertAlign val="baseline"/>
        <sz val="9"/>
        <name val="Montserrat"/>
        <family val="2"/>
        <scheme val="none"/>
      </font>
      <fill>
        <patternFill patternType="none">
          <fgColor indexed="64"/>
          <bgColor auto="1"/>
        </patternFill>
      </fill>
    </dxf>
    <dxf>
      <font>
        <strike val="0"/>
        <outline val="0"/>
        <shadow val="0"/>
        <u val="none"/>
        <vertAlign val="baseline"/>
        <sz val="9"/>
        <name val="Montserrat"/>
        <family val="2"/>
        <scheme val="none"/>
      </font>
      <fill>
        <patternFill patternType="none">
          <fgColor indexed="64"/>
          <bgColor auto="1"/>
        </patternFill>
      </fill>
    </dxf>
    <dxf>
      <border outline="0">
        <top style="thin">
          <color theme="4" tint="0.39997558519241921"/>
        </top>
      </border>
    </dxf>
    <dxf>
      <border outline="0">
        <top style="thin">
          <color theme="4" tint="0.39997558519241921"/>
        </top>
        <bottom style="thin">
          <color theme="4" tint="0.39997558519241921"/>
        </bottom>
      </border>
    </dxf>
    <dxf>
      <font>
        <strike val="0"/>
        <outline val="0"/>
        <shadow val="0"/>
        <u val="none"/>
        <vertAlign val="baseline"/>
        <sz val="9"/>
        <name val="Montserrat"/>
        <family val="2"/>
        <scheme val="none"/>
      </font>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9"/>
        <color theme="0"/>
        <name val="Montserrat"/>
        <family val="2"/>
        <scheme val="none"/>
      </font>
      <fill>
        <patternFill patternType="none">
          <fgColor indexed="64"/>
          <bgColor auto="1"/>
        </patternFill>
      </fill>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9"/>
        <color theme="1"/>
        <name val="Montserrat"/>
        <scheme val="none"/>
      </font>
      <alignment horizontal="center" vertical="center" textRotation="0" wrapText="0" indent="0" justifyLastLine="0" shrinkToFit="0" readingOrder="0"/>
      <protection locked="0" hidden="1"/>
    </dxf>
    <dxf>
      <font>
        <b val="0"/>
        <i val="0"/>
        <strike val="0"/>
        <condense val="0"/>
        <extend val="0"/>
        <outline val="0"/>
        <shadow val="0"/>
        <u val="none"/>
        <vertAlign val="baseline"/>
        <sz val="9"/>
        <color theme="1"/>
        <name val="Montserrat"/>
        <scheme val="none"/>
      </font>
      <alignment horizontal="center" vertical="center" textRotation="0" indent="0" justifyLastLine="0" shrinkToFit="0" readingOrder="0"/>
      <protection locked="0" hidden="1"/>
    </dxf>
    <dxf>
      <font>
        <b val="0"/>
        <i val="0"/>
        <strike val="0"/>
        <condense val="0"/>
        <extend val="0"/>
        <outline val="0"/>
        <shadow val="0"/>
        <u val="none"/>
        <vertAlign val="baseline"/>
        <sz val="9"/>
        <color theme="1"/>
        <name val="Montserrat"/>
        <scheme val="none"/>
      </font>
      <alignment horizontal="center" vertical="center" textRotation="0" indent="0" justifyLastLine="0" shrinkToFit="0" readingOrder="0"/>
      <protection locked="0" hidden="1"/>
    </dxf>
    <dxf>
      <font>
        <b val="0"/>
        <i val="0"/>
        <strike val="0"/>
        <condense val="0"/>
        <extend val="0"/>
        <outline val="0"/>
        <shadow val="0"/>
        <u val="none"/>
        <vertAlign val="baseline"/>
        <sz val="9"/>
        <color theme="1"/>
        <name val="Montserrat"/>
        <scheme val="none"/>
      </font>
      <numFmt numFmtId="30" formatCode="@"/>
      <alignment horizontal="center" vertical="center" textRotation="0" indent="0" justifyLastLine="0" shrinkToFit="0" readingOrder="0"/>
      <protection locked="1" hidden="1"/>
    </dxf>
    <dxf>
      <font>
        <b val="0"/>
        <i val="0"/>
        <strike val="0"/>
        <condense val="0"/>
        <extend val="0"/>
        <outline val="0"/>
        <shadow val="0"/>
        <u val="none"/>
        <vertAlign val="baseline"/>
        <sz val="9"/>
        <color theme="1"/>
        <name val="Montserrat"/>
        <scheme val="none"/>
      </font>
      <alignment horizontal="center" vertical="center" textRotation="0" indent="0" justifyLastLine="0" shrinkToFit="0" readingOrder="0"/>
      <protection locked="1" hidden="1"/>
    </dxf>
    <dxf>
      <font>
        <b/>
        <i val="0"/>
        <strike val="0"/>
        <condense val="0"/>
        <extend val="0"/>
        <outline val="0"/>
        <shadow val="0"/>
        <u val="none"/>
        <vertAlign val="baseline"/>
        <sz val="9"/>
        <color theme="0"/>
        <name val="Montserrat"/>
        <family val="2"/>
        <scheme val="none"/>
      </font>
      <fill>
        <patternFill patternType="solid">
          <fgColor theme="6"/>
          <bgColor theme="6"/>
        </patternFill>
      </fill>
      <alignment horizontal="center" vertical="center" textRotation="0" wrapText="1" indent="0" justifyLastLine="0" shrinkToFit="0" readingOrder="0"/>
      <protection locked="1" hidden="1"/>
    </dxf>
    <dxf>
      <font>
        <strike val="0"/>
        <outline val="0"/>
        <shadow val="0"/>
        <u val="none"/>
        <vertAlign val="baseline"/>
        <sz val="9"/>
        <color theme="1"/>
        <name val="Montserrat"/>
        <family val="2"/>
        <scheme val="none"/>
      </font>
      <protection locked="0" hidden="0"/>
    </dxf>
    <dxf>
      <protection locked="0" hidden="0"/>
    </dxf>
    <dxf>
      <protection locked="0" hidden="0"/>
    </dxf>
    <dxf>
      <font>
        <strike val="0"/>
        <outline val="0"/>
        <shadow val="0"/>
        <u val="none"/>
        <vertAlign val="baseline"/>
        <sz val="9"/>
        <color theme="1"/>
        <name val="Montserrat"/>
        <family val="2"/>
        <scheme val="none"/>
      </font>
      <protection locked="0" hidden="0"/>
    </dxf>
    <dxf>
      <font>
        <strike val="0"/>
        <outline val="0"/>
        <shadow val="0"/>
        <u val="none"/>
        <vertAlign val="baseline"/>
        <sz val="9"/>
        <color theme="1"/>
        <name val="Montserrat"/>
        <family val="2"/>
        <scheme val="none"/>
      </font>
      <protection locked="0" hidden="0"/>
    </dxf>
    <dxf>
      <font>
        <strike val="0"/>
        <outline val="0"/>
        <shadow val="0"/>
        <u val="none"/>
        <vertAlign val="baseline"/>
        <sz val="9"/>
        <color theme="1"/>
        <name val="Montserrat"/>
        <family val="2"/>
        <scheme val="none"/>
      </font>
      <protection locked="0" hidden="0"/>
    </dxf>
    <dxf>
      <font>
        <strike val="0"/>
        <outline val="0"/>
        <shadow val="0"/>
        <u val="none"/>
        <vertAlign val="baseline"/>
        <sz val="9"/>
        <color theme="1"/>
        <name val="Montserrat"/>
        <family val="2"/>
        <scheme val="none"/>
      </font>
      <protection locked="0" hidden="0"/>
    </dxf>
    <dxf>
      <font>
        <strike val="0"/>
        <outline val="0"/>
        <shadow val="0"/>
        <u val="none"/>
        <vertAlign val="baseline"/>
        <sz val="9"/>
        <color theme="1"/>
        <name val="Montserrat"/>
        <family val="2"/>
        <scheme val="none"/>
      </font>
      <numFmt numFmtId="164" formatCode="&quot;$&quot;#,##0.00"/>
      <protection locked="0" hidden="0"/>
    </dxf>
    <dxf>
      <font>
        <strike val="0"/>
        <outline val="0"/>
        <shadow val="0"/>
        <u val="none"/>
        <vertAlign val="baseline"/>
        <sz val="9"/>
        <color theme="1"/>
        <name val="Montserrat"/>
        <family val="2"/>
        <scheme val="none"/>
      </font>
      <numFmt numFmtId="0" formatCode="General"/>
      <alignment horizontal="center" textRotation="0" indent="0" justifyLastLine="0" shrinkToFit="0" readingOrder="0"/>
      <protection locked="1" hidden="1"/>
    </dxf>
    <dxf>
      <font>
        <strike val="0"/>
        <outline val="0"/>
        <shadow val="0"/>
        <u val="none"/>
        <vertAlign val="baseline"/>
        <sz val="9"/>
        <color theme="1"/>
        <name val="Montserrat"/>
        <family val="2"/>
        <scheme val="none"/>
      </font>
      <numFmt numFmtId="4" formatCode="#,##0.00"/>
      <protection locked="0" hidden="1"/>
    </dxf>
    <dxf>
      <font>
        <strike val="0"/>
        <outline val="0"/>
        <shadow val="0"/>
        <u val="none"/>
        <vertAlign val="baseline"/>
        <sz val="9"/>
        <color theme="1"/>
        <name val="Montserrat"/>
        <family val="2"/>
        <scheme val="none"/>
      </font>
      <protection locked="0" hidden="1"/>
    </dxf>
    <dxf>
      <font>
        <b val="0"/>
        <i val="0"/>
        <strike val="0"/>
        <condense val="0"/>
        <extend val="0"/>
        <outline val="0"/>
        <shadow val="0"/>
        <u val="none"/>
        <vertAlign val="baseline"/>
        <sz val="9"/>
        <color theme="1"/>
        <name val="Montserrat"/>
        <family val="2"/>
        <scheme val="none"/>
      </font>
      <numFmt numFmtId="0" formatCode="General"/>
      <fill>
        <patternFill patternType="none">
          <fgColor indexed="64"/>
          <bgColor auto="1"/>
        </patternFill>
      </fill>
      <protection locked="0" hidden="1"/>
    </dxf>
    <dxf>
      <font>
        <strike val="0"/>
        <outline val="0"/>
        <shadow val="0"/>
        <u val="none"/>
        <vertAlign val="baseline"/>
        <sz val="9"/>
        <color rgb="FF000000"/>
        <name val="Montserrat"/>
        <family val="2"/>
        <scheme val="none"/>
      </font>
      <numFmt numFmtId="19" formatCode="dd/mm/yyyy"/>
      <fill>
        <patternFill patternType="none">
          <fgColor indexed="64"/>
          <bgColor auto="1"/>
        </patternFill>
      </fill>
      <alignment horizontal="left" vertical="top" textRotation="0" wrapText="0" indent="0" justifyLastLine="0" shrinkToFit="0" readingOrder="0"/>
      <border diagonalUp="0" diagonalDown="0" outline="0">
        <left/>
        <right/>
        <top style="thin">
          <color rgb="FFC9C9C9"/>
        </top>
        <bottom style="thin">
          <color rgb="FFC9C9C9"/>
        </bottom>
      </border>
      <protection locked="0" hidden="0"/>
    </dxf>
    <dxf>
      <font>
        <strike val="0"/>
        <outline val="0"/>
        <shadow val="0"/>
        <u val="none"/>
        <vertAlign val="baseline"/>
        <sz val="9"/>
        <color theme="1"/>
        <name val="Montserrat"/>
        <family val="2"/>
        <scheme val="none"/>
      </font>
      <protection locked="1" hidden="1"/>
    </dxf>
    <dxf>
      <font>
        <strike val="0"/>
        <outline val="0"/>
        <shadow val="0"/>
        <u val="none"/>
        <vertAlign val="baseline"/>
        <sz val="9"/>
        <color theme="1"/>
        <name val="Montserrat"/>
        <family val="2"/>
        <scheme val="none"/>
      </font>
      <protection locked="1" hidden="1"/>
    </dxf>
    <dxf>
      <font>
        <b/>
        <i val="0"/>
        <strike val="0"/>
        <condense val="0"/>
        <extend val="0"/>
        <outline val="0"/>
        <shadow val="0"/>
        <u val="none"/>
        <vertAlign val="baseline"/>
        <sz val="9"/>
        <color theme="0"/>
        <name val="Montserrat"/>
        <scheme val="none"/>
      </font>
      <fill>
        <patternFill patternType="none">
          <fgColor indexed="64"/>
          <bgColor indexed="65"/>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theme="1"/>
        <name val="Montserrat"/>
        <family val="2"/>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alignment horizontal="left" vertical="top" textRotation="0" wrapText="0" indent="0" justifyLastLine="0" shrinkToFit="0" readingOrder="0"/>
      <protection locked="1" hidden="1"/>
    </dxf>
    <dxf>
      <font>
        <b val="0"/>
        <i val="0"/>
        <strike val="0"/>
        <condense val="0"/>
        <extend val="0"/>
        <outline val="0"/>
        <shadow val="0"/>
        <u val="none"/>
        <vertAlign val="baseline"/>
        <sz val="9"/>
        <color theme="1"/>
        <name val="Montserrat"/>
        <family val="2"/>
        <scheme val="none"/>
      </font>
      <alignment horizontal="left" vertical="top" textRotation="0" wrapText="0" indent="0" justifyLastLine="0" shrinkToFit="0" readingOrder="0"/>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left" vertical="top" textRotation="0" wrapText="1" indent="0" justifyLastLine="0" shrinkToFit="0" readingOrder="0"/>
      <protection locked="0" hidden="0"/>
    </dxf>
    <dxf>
      <numFmt numFmtId="19" formatCode="dd/mm/yyyy"/>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30" formatCode="@"/>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30" formatCode="@"/>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0" formatCode="General"/>
      <fill>
        <patternFill patternType="none">
          <fgColor indexed="64"/>
          <bgColor auto="1"/>
        </patternFill>
      </fill>
      <alignment horizontal="left" vertical="top" textRotation="0" wrapText="0" indent="0" justifyLastLine="0" shrinkToFit="0" readingOrder="0"/>
      <protection locked="1" hidden="1"/>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fill>
        <patternFill patternType="none">
          <fgColor indexed="64"/>
          <bgColor auto="1"/>
        </patternFill>
      </fill>
      <alignment horizontal="left" vertical="top" textRotation="0" wrapText="0" indent="0" justifyLastLine="0" shrinkToFit="0" readingOrder="0"/>
    </dxf>
    <dxf>
      <font>
        <b/>
        <i val="0"/>
        <strike val="0"/>
        <condense val="0"/>
        <extend val="0"/>
        <outline val="0"/>
        <shadow val="0"/>
        <u val="none"/>
        <vertAlign val="baseline"/>
        <sz val="9"/>
        <color theme="1"/>
        <name val="Montserrat"/>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19" formatCode="dd/mm/yyyy"/>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theme="1"/>
        <name val="Montserrat"/>
        <family val="2"/>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Montserrat"/>
        <family val="2"/>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19" formatCode="dd/mm/yyyy"/>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9"/>
        <color theme="1"/>
        <name val="Montserrat"/>
        <family val="2"/>
        <scheme val="none"/>
      </font>
      <numFmt numFmtId="30" formatCode="@"/>
      <fill>
        <patternFill patternType="none">
          <fgColor indexed="64"/>
          <bgColor auto="1"/>
        </patternFill>
      </fill>
      <alignment horizontal="left" vertical="center" textRotation="0" wrapText="0" indent="0" justifyLastLine="0" shrinkToFit="0" readingOrder="0"/>
      <protection locked="0" hidden="0"/>
    </dxf>
    <dxf>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alignment horizontal="center" vertical="center" textRotation="0" indent="0" justifyLastLine="0" shrinkToFit="0" readingOrder="0"/>
    </dxf>
  </dxfs>
  <tableStyles count="0" defaultTableStyle="TableStyleMedium2" defaultPivotStyle="PivotStyleLight16"/>
  <colors>
    <mruColors>
      <color rgb="FFF2F2F2"/>
      <color rgb="FF6F72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66861</xdr:rowOff>
    </xdr:from>
    <xdr:to>
      <xdr:col>14</xdr:col>
      <xdr:colOff>1078753</xdr:colOff>
      <xdr:row>2</xdr:row>
      <xdr:rowOff>214959</xdr:rowOff>
    </xdr:to>
    <xdr:grpSp>
      <xdr:nvGrpSpPr>
        <xdr:cNvPr id="2" name="Grupo 1">
          <a:extLst>
            <a:ext uri="{FF2B5EF4-FFF2-40B4-BE49-F238E27FC236}">
              <a16:creationId xmlns:a16="http://schemas.microsoft.com/office/drawing/2014/main" id="{965D0EA3-9F5F-436B-9745-62E62D39E7A5}"/>
            </a:ext>
          </a:extLst>
        </xdr:cNvPr>
        <xdr:cNvGrpSpPr/>
      </xdr:nvGrpSpPr>
      <xdr:grpSpPr>
        <a:xfrm>
          <a:off x="404532" y="66861"/>
          <a:ext cx="14939309" cy="585127"/>
          <a:chOff x="365685" y="44824"/>
          <a:chExt cx="14203746" cy="592598"/>
        </a:xfrm>
      </xdr:grpSpPr>
      <xdr:pic>
        <xdr:nvPicPr>
          <xdr:cNvPr id="3" name="Imagen 2">
            <a:extLst>
              <a:ext uri="{FF2B5EF4-FFF2-40B4-BE49-F238E27FC236}">
                <a16:creationId xmlns:a16="http://schemas.microsoft.com/office/drawing/2014/main" id="{649EF3DB-1CCC-7E63-7A36-E363CA1308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685" y="128173"/>
            <a:ext cx="1634531" cy="425901"/>
          </a:xfrm>
          <a:prstGeom prst="rect">
            <a:avLst/>
          </a:prstGeom>
        </xdr:spPr>
      </xdr:pic>
      <xdr:sp macro="" textlink="">
        <xdr:nvSpPr>
          <xdr:cNvPr id="4" name="CuadroTexto 3">
            <a:extLst>
              <a:ext uri="{FF2B5EF4-FFF2-40B4-BE49-F238E27FC236}">
                <a16:creationId xmlns:a16="http://schemas.microsoft.com/office/drawing/2014/main" id="{3BB9F5D7-7F1D-555C-A812-3743915F8511}"/>
              </a:ext>
            </a:extLst>
          </xdr:cNvPr>
          <xdr:cNvSpPr txBox="1"/>
        </xdr:nvSpPr>
        <xdr:spPr>
          <a:xfrm>
            <a:off x="2330824" y="44824"/>
            <a:ext cx="12238607" cy="5925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800" b="1" i="0" u="none" strike="noStrike">
                <a:solidFill>
                  <a:srgbClr val="6F7271"/>
                </a:solidFill>
                <a:effectLst/>
                <a:latin typeface="Montserrat" panose="00000500000000000000" pitchFamily="2" charset="0"/>
                <a:ea typeface="+mn-ea"/>
                <a:cs typeface="+mn-cs"/>
              </a:rPr>
              <a:t>Subsecretaría de Hidrocarburos</a:t>
            </a:r>
            <a:br>
              <a:rPr lang="es-MX" sz="1400" b="1" i="0" u="none" strike="noStrike">
                <a:solidFill>
                  <a:srgbClr val="6F7271"/>
                </a:solidFill>
                <a:effectLst/>
                <a:latin typeface="Montserrat" panose="00000500000000000000" pitchFamily="2" charset="0"/>
                <a:ea typeface="+mn-ea"/>
                <a:cs typeface="+mn-cs"/>
              </a:rPr>
            </a:br>
            <a:r>
              <a:rPr lang="es-MX" sz="1400" b="1" i="0" u="none" strike="noStrike">
                <a:solidFill>
                  <a:srgbClr val="6F7271"/>
                </a:solidFill>
                <a:effectLst/>
                <a:latin typeface="Montserrat" panose="00000500000000000000" pitchFamily="2" charset="0"/>
                <a:ea typeface="+mn-ea"/>
                <a:cs typeface="+mn-cs"/>
              </a:rPr>
              <a:t>Formato de Reporte de Información Mensual de Permisionarios de Importación y/o Exportación de Hidrocarburos y Petrolíferos</a:t>
            </a:r>
            <a:r>
              <a:rPr lang="es-MX" sz="1400">
                <a:solidFill>
                  <a:srgbClr val="6F7271"/>
                </a:solidFill>
                <a:latin typeface="Montserrat" panose="00000500000000000000" pitchFamily="2" charset="0"/>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76780</xdr:colOff>
      <xdr:row>0</xdr:row>
      <xdr:rowOff>70554</xdr:rowOff>
    </xdr:from>
    <xdr:to>
      <xdr:col>14</xdr:col>
      <xdr:colOff>1098383</xdr:colOff>
      <xdr:row>2</xdr:row>
      <xdr:rowOff>218652</xdr:rowOff>
    </xdr:to>
    <xdr:grpSp>
      <xdr:nvGrpSpPr>
        <xdr:cNvPr id="2" name="Grupo 1">
          <a:extLst>
            <a:ext uri="{FF2B5EF4-FFF2-40B4-BE49-F238E27FC236}">
              <a16:creationId xmlns:a16="http://schemas.microsoft.com/office/drawing/2014/main" id="{716D13D2-5C32-4B29-AD44-2AF5C132AB21}"/>
            </a:ext>
          </a:extLst>
        </xdr:cNvPr>
        <xdr:cNvGrpSpPr/>
      </xdr:nvGrpSpPr>
      <xdr:grpSpPr>
        <a:xfrm>
          <a:off x="424162" y="70554"/>
          <a:ext cx="14939309" cy="585127"/>
          <a:chOff x="365685" y="44824"/>
          <a:chExt cx="14203746" cy="592598"/>
        </a:xfrm>
      </xdr:grpSpPr>
      <xdr:pic>
        <xdr:nvPicPr>
          <xdr:cNvPr id="6" name="Imagen 5">
            <a:extLst>
              <a:ext uri="{FF2B5EF4-FFF2-40B4-BE49-F238E27FC236}">
                <a16:creationId xmlns:a16="http://schemas.microsoft.com/office/drawing/2014/main" id="{0D8D3398-687A-38E3-9B64-C74F51C859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685" y="128173"/>
            <a:ext cx="1634531" cy="425901"/>
          </a:xfrm>
          <a:prstGeom prst="rect">
            <a:avLst/>
          </a:prstGeom>
        </xdr:spPr>
      </xdr:pic>
      <xdr:sp macro="" textlink="">
        <xdr:nvSpPr>
          <xdr:cNvPr id="7" name="CuadroTexto 6">
            <a:extLst>
              <a:ext uri="{FF2B5EF4-FFF2-40B4-BE49-F238E27FC236}">
                <a16:creationId xmlns:a16="http://schemas.microsoft.com/office/drawing/2014/main" id="{830BA977-4162-694D-0D81-EDDEBFEA4D31}"/>
              </a:ext>
            </a:extLst>
          </xdr:cNvPr>
          <xdr:cNvSpPr txBox="1"/>
        </xdr:nvSpPr>
        <xdr:spPr>
          <a:xfrm>
            <a:off x="2330824" y="44824"/>
            <a:ext cx="12238607" cy="5925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800" b="1" i="0" u="none" strike="noStrike">
                <a:solidFill>
                  <a:srgbClr val="6F7271"/>
                </a:solidFill>
                <a:effectLst/>
                <a:latin typeface="Montserrat" panose="00000500000000000000" pitchFamily="2" charset="0"/>
                <a:ea typeface="+mn-ea"/>
                <a:cs typeface="+mn-cs"/>
              </a:rPr>
              <a:t>Subsecretaría de Hidrocarburos</a:t>
            </a:r>
            <a:br>
              <a:rPr lang="es-MX" sz="1400" b="1" i="0" u="none" strike="noStrike">
                <a:solidFill>
                  <a:srgbClr val="6F7271"/>
                </a:solidFill>
                <a:effectLst/>
                <a:latin typeface="Montserrat" panose="00000500000000000000" pitchFamily="2" charset="0"/>
                <a:ea typeface="+mn-ea"/>
                <a:cs typeface="+mn-cs"/>
              </a:rPr>
            </a:br>
            <a:r>
              <a:rPr lang="es-MX" sz="1400" b="1" i="0" u="none" strike="noStrike">
                <a:solidFill>
                  <a:srgbClr val="6F7271"/>
                </a:solidFill>
                <a:effectLst/>
                <a:latin typeface="Montserrat" panose="00000500000000000000" pitchFamily="2" charset="0"/>
                <a:ea typeface="+mn-ea"/>
                <a:cs typeface="+mn-cs"/>
              </a:rPr>
              <a:t>Formato de Reporte de Información Mensual de Permisionarios de Importación y/o Exportación de Hidrocarburos y Petrolíferos</a:t>
            </a:r>
            <a:r>
              <a:rPr lang="es-MX" sz="1400">
                <a:solidFill>
                  <a:srgbClr val="6F7271"/>
                </a:solidFill>
                <a:latin typeface="Montserrat" panose="00000500000000000000" pitchFamily="2" charset="0"/>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81639</xdr:colOff>
      <xdr:row>0</xdr:row>
      <xdr:rowOff>9071</xdr:rowOff>
    </xdr:from>
    <xdr:to>
      <xdr:col>9</xdr:col>
      <xdr:colOff>765866</xdr:colOff>
      <xdr:row>3</xdr:row>
      <xdr:rowOff>7765</xdr:rowOff>
    </xdr:to>
    <xdr:grpSp>
      <xdr:nvGrpSpPr>
        <xdr:cNvPr id="2" name="Grupo 1">
          <a:extLst>
            <a:ext uri="{FF2B5EF4-FFF2-40B4-BE49-F238E27FC236}">
              <a16:creationId xmlns:a16="http://schemas.microsoft.com/office/drawing/2014/main" id="{8425DC95-DDF0-42E3-BA98-A6AEEB3B552A}"/>
            </a:ext>
          </a:extLst>
        </xdr:cNvPr>
        <xdr:cNvGrpSpPr/>
      </xdr:nvGrpSpPr>
      <xdr:grpSpPr>
        <a:xfrm>
          <a:off x="429021" y="9071"/>
          <a:ext cx="17773198" cy="659841"/>
          <a:chOff x="365685" y="44824"/>
          <a:chExt cx="14203746" cy="592598"/>
        </a:xfrm>
      </xdr:grpSpPr>
      <xdr:pic>
        <xdr:nvPicPr>
          <xdr:cNvPr id="3" name="Imagen 2">
            <a:extLst>
              <a:ext uri="{FF2B5EF4-FFF2-40B4-BE49-F238E27FC236}">
                <a16:creationId xmlns:a16="http://schemas.microsoft.com/office/drawing/2014/main" id="{9E41677B-E89C-32FC-E066-50BC8163D0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685" y="128173"/>
            <a:ext cx="1634531" cy="425901"/>
          </a:xfrm>
          <a:prstGeom prst="rect">
            <a:avLst/>
          </a:prstGeom>
        </xdr:spPr>
      </xdr:pic>
      <xdr:sp macro="" textlink="">
        <xdr:nvSpPr>
          <xdr:cNvPr id="4" name="CuadroTexto 3">
            <a:extLst>
              <a:ext uri="{FF2B5EF4-FFF2-40B4-BE49-F238E27FC236}">
                <a16:creationId xmlns:a16="http://schemas.microsoft.com/office/drawing/2014/main" id="{E3804F5F-CBAD-707A-CC22-271755231E59}"/>
              </a:ext>
            </a:extLst>
          </xdr:cNvPr>
          <xdr:cNvSpPr txBox="1"/>
        </xdr:nvSpPr>
        <xdr:spPr>
          <a:xfrm>
            <a:off x="2330824" y="44824"/>
            <a:ext cx="12238607" cy="5925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800" b="1" i="0" u="none" strike="noStrike">
                <a:solidFill>
                  <a:srgbClr val="6F7271"/>
                </a:solidFill>
                <a:effectLst/>
                <a:latin typeface="Montserrat" panose="00000500000000000000" pitchFamily="2" charset="0"/>
                <a:ea typeface="+mn-ea"/>
                <a:cs typeface="+mn-cs"/>
              </a:rPr>
              <a:t>Subsecretaría de Hidrocarburos</a:t>
            </a:r>
            <a:br>
              <a:rPr lang="es-MX" sz="1400" b="1" i="0" u="none" strike="noStrike">
                <a:solidFill>
                  <a:srgbClr val="6F7271"/>
                </a:solidFill>
                <a:effectLst/>
                <a:latin typeface="Montserrat" panose="00000500000000000000" pitchFamily="2" charset="0"/>
                <a:ea typeface="+mn-ea"/>
                <a:cs typeface="+mn-cs"/>
              </a:rPr>
            </a:br>
            <a:r>
              <a:rPr lang="es-MX" sz="1400" b="1" i="0" u="none" strike="noStrike">
                <a:solidFill>
                  <a:srgbClr val="6F7271"/>
                </a:solidFill>
                <a:effectLst/>
                <a:latin typeface="Montserrat" panose="00000500000000000000" pitchFamily="2" charset="0"/>
                <a:ea typeface="+mn-ea"/>
                <a:cs typeface="+mn-cs"/>
              </a:rPr>
              <a:t>Formato de Reporte de Información Mensual de Permisionarios de Importación y/o Exportación de Hidrocarburos y Petrolíferos</a:t>
            </a:r>
            <a:r>
              <a:rPr lang="es-MX" sz="1400">
                <a:solidFill>
                  <a:srgbClr val="6F7271"/>
                </a:solidFill>
                <a:latin typeface="Montserrat" panose="00000500000000000000" pitchFamily="2" charset="0"/>
              </a:rPr>
              <a:t> </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81635</xdr:colOff>
      <xdr:row>0</xdr:row>
      <xdr:rowOff>9071</xdr:rowOff>
    </xdr:from>
    <xdr:to>
      <xdr:col>10</xdr:col>
      <xdr:colOff>1192219</xdr:colOff>
      <xdr:row>3</xdr:row>
      <xdr:rowOff>7765</xdr:rowOff>
    </xdr:to>
    <xdr:grpSp>
      <xdr:nvGrpSpPr>
        <xdr:cNvPr id="11" name="Grupo 10">
          <a:extLst>
            <a:ext uri="{FF2B5EF4-FFF2-40B4-BE49-F238E27FC236}">
              <a16:creationId xmlns:a16="http://schemas.microsoft.com/office/drawing/2014/main" id="{E35983B2-8549-400C-9883-8E35BFCFF9FA}"/>
            </a:ext>
          </a:extLst>
        </xdr:cNvPr>
        <xdr:cNvGrpSpPr/>
      </xdr:nvGrpSpPr>
      <xdr:grpSpPr>
        <a:xfrm>
          <a:off x="429017" y="9071"/>
          <a:ext cx="17179820" cy="659841"/>
          <a:chOff x="365685" y="44824"/>
          <a:chExt cx="14203746" cy="592598"/>
        </a:xfrm>
      </xdr:grpSpPr>
      <xdr:pic>
        <xdr:nvPicPr>
          <xdr:cNvPr id="12" name="Imagen 11">
            <a:extLst>
              <a:ext uri="{FF2B5EF4-FFF2-40B4-BE49-F238E27FC236}">
                <a16:creationId xmlns:a16="http://schemas.microsoft.com/office/drawing/2014/main" id="{33B69510-4629-4F6D-B3F9-4D6457493F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685" y="128173"/>
            <a:ext cx="1634531" cy="425901"/>
          </a:xfrm>
          <a:prstGeom prst="rect">
            <a:avLst/>
          </a:prstGeom>
        </xdr:spPr>
      </xdr:pic>
      <xdr:sp macro="" textlink="">
        <xdr:nvSpPr>
          <xdr:cNvPr id="13" name="CuadroTexto 12">
            <a:extLst>
              <a:ext uri="{FF2B5EF4-FFF2-40B4-BE49-F238E27FC236}">
                <a16:creationId xmlns:a16="http://schemas.microsoft.com/office/drawing/2014/main" id="{6BDEDF55-E1B2-99E4-997E-06190714FD8B}"/>
              </a:ext>
            </a:extLst>
          </xdr:cNvPr>
          <xdr:cNvSpPr txBox="1"/>
        </xdr:nvSpPr>
        <xdr:spPr>
          <a:xfrm>
            <a:off x="2330824" y="44824"/>
            <a:ext cx="12238607" cy="5925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800" b="1" i="0" u="none" strike="noStrike">
                <a:solidFill>
                  <a:srgbClr val="6F7271"/>
                </a:solidFill>
                <a:effectLst/>
                <a:latin typeface="Montserrat" panose="00000500000000000000" pitchFamily="2" charset="0"/>
                <a:ea typeface="+mn-ea"/>
                <a:cs typeface="+mn-cs"/>
              </a:rPr>
              <a:t>Subsecretaría de Hidrocarburos</a:t>
            </a:r>
            <a:br>
              <a:rPr lang="es-MX" sz="1400" b="1" i="0" u="none" strike="noStrike">
                <a:solidFill>
                  <a:srgbClr val="6F7271"/>
                </a:solidFill>
                <a:effectLst/>
                <a:latin typeface="Montserrat" panose="00000500000000000000" pitchFamily="2" charset="0"/>
                <a:ea typeface="+mn-ea"/>
                <a:cs typeface="+mn-cs"/>
              </a:rPr>
            </a:br>
            <a:r>
              <a:rPr lang="es-MX" sz="1400" b="1" i="0" u="none" strike="noStrike">
                <a:solidFill>
                  <a:srgbClr val="6F7271"/>
                </a:solidFill>
                <a:effectLst/>
                <a:latin typeface="Montserrat" panose="00000500000000000000" pitchFamily="2" charset="0"/>
                <a:ea typeface="+mn-ea"/>
                <a:cs typeface="+mn-cs"/>
              </a:rPr>
              <a:t>Formato de Reporte de Información Mensual de Permisionarios de Importación y/o Exportación de Hidrocarburos y Petrolíferos</a:t>
            </a:r>
            <a:r>
              <a:rPr lang="es-MX" sz="1400">
                <a:solidFill>
                  <a:srgbClr val="6F7271"/>
                </a:solidFill>
                <a:latin typeface="Montserrat" panose="00000500000000000000" pitchFamily="2" charset="0"/>
              </a:rPr>
              <a:t> </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81643</xdr:colOff>
      <xdr:row>0</xdr:row>
      <xdr:rowOff>9074</xdr:rowOff>
    </xdr:from>
    <xdr:to>
      <xdr:col>13</xdr:col>
      <xdr:colOff>892870</xdr:colOff>
      <xdr:row>3</xdr:row>
      <xdr:rowOff>7768</xdr:rowOff>
    </xdr:to>
    <xdr:grpSp>
      <xdr:nvGrpSpPr>
        <xdr:cNvPr id="2" name="Grupo 1">
          <a:extLst>
            <a:ext uri="{FF2B5EF4-FFF2-40B4-BE49-F238E27FC236}">
              <a16:creationId xmlns:a16="http://schemas.microsoft.com/office/drawing/2014/main" id="{A7B6B9EB-B657-4C91-B241-A98505E55AE7}"/>
            </a:ext>
          </a:extLst>
        </xdr:cNvPr>
        <xdr:cNvGrpSpPr/>
      </xdr:nvGrpSpPr>
      <xdr:grpSpPr>
        <a:xfrm>
          <a:off x="435429" y="9074"/>
          <a:ext cx="17534405" cy="665444"/>
          <a:chOff x="365685" y="44824"/>
          <a:chExt cx="14203746" cy="592598"/>
        </a:xfrm>
      </xdr:grpSpPr>
      <xdr:pic>
        <xdr:nvPicPr>
          <xdr:cNvPr id="6" name="Imagen 5">
            <a:extLst>
              <a:ext uri="{FF2B5EF4-FFF2-40B4-BE49-F238E27FC236}">
                <a16:creationId xmlns:a16="http://schemas.microsoft.com/office/drawing/2014/main" id="{623172ED-FCE0-0482-07B4-9BF2F9480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685" y="128173"/>
            <a:ext cx="1634531" cy="425901"/>
          </a:xfrm>
          <a:prstGeom prst="rect">
            <a:avLst/>
          </a:prstGeom>
        </xdr:spPr>
      </xdr:pic>
      <xdr:sp macro="" textlink="">
        <xdr:nvSpPr>
          <xdr:cNvPr id="7" name="CuadroTexto 6">
            <a:extLst>
              <a:ext uri="{FF2B5EF4-FFF2-40B4-BE49-F238E27FC236}">
                <a16:creationId xmlns:a16="http://schemas.microsoft.com/office/drawing/2014/main" id="{D8301D10-3044-8901-03C1-8D4F6C9B1440}"/>
              </a:ext>
            </a:extLst>
          </xdr:cNvPr>
          <xdr:cNvSpPr txBox="1"/>
        </xdr:nvSpPr>
        <xdr:spPr>
          <a:xfrm>
            <a:off x="2330824" y="44824"/>
            <a:ext cx="12238607" cy="5925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800" b="1" i="0" u="none" strike="noStrike">
                <a:solidFill>
                  <a:srgbClr val="6F7271"/>
                </a:solidFill>
                <a:effectLst/>
                <a:latin typeface="Montserrat" panose="00000500000000000000" pitchFamily="2" charset="0"/>
                <a:ea typeface="+mn-ea"/>
                <a:cs typeface="+mn-cs"/>
              </a:rPr>
              <a:t>Subsecretaría de Hidrocarburos</a:t>
            </a:r>
            <a:br>
              <a:rPr lang="es-MX" sz="1400" b="1" i="0" u="none" strike="noStrike">
                <a:solidFill>
                  <a:srgbClr val="6F7271"/>
                </a:solidFill>
                <a:effectLst/>
                <a:latin typeface="Montserrat" panose="00000500000000000000" pitchFamily="2" charset="0"/>
                <a:ea typeface="+mn-ea"/>
                <a:cs typeface="+mn-cs"/>
              </a:rPr>
            </a:br>
            <a:r>
              <a:rPr lang="es-MX" sz="1400" b="1" i="0" u="none" strike="noStrike">
                <a:solidFill>
                  <a:srgbClr val="6F7271"/>
                </a:solidFill>
                <a:effectLst/>
                <a:latin typeface="Montserrat" panose="00000500000000000000" pitchFamily="2" charset="0"/>
                <a:ea typeface="+mn-ea"/>
                <a:cs typeface="+mn-cs"/>
              </a:rPr>
              <a:t>Formato de Reporte de Información Mensual de Permisionarios de Importación y/o Exportación de Hidrocarburos y Petrolíferos</a:t>
            </a:r>
            <a:r>
              <a:rPr lang="es-MX" sz="1400">
                <a:solidFill>
                  <a:srgbClr val="6F7271"/>
                </a:solidFill>
                <a:latin typeface="Montserrat" panose="00000500000000000000" pitchFamily="2" charset="0"/>
              </a:rPr>
              <a:t> </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79D8C2-6F1A-46BB-A801-4C6BC8FECA45}" name="tb_Permiso" displayName="tb_Permiso" ref="B14:P15" totalsRowShown="0" headerRowDxfId="88" dataDxfId="87">
  <tableColumns count="15">
    <tableColumn id="1" xr3:uid="{A69D925F-A13D-40AD-A79E-7AEE73FF1454}" name="Número de permiso" dataDxfId="86"/>
    <tableColumn id="2" xr3:uid="{E42C3F77-6F48-4CEC-BD6B-A9F373E969CC}" name="_x000a_Inicio de la Vigencia del Permiso" dataDxfId="85"/>
    <tableColumn id="3" xr3:uid="{72DE6713-0E67-4704-9BBF-52D90E3DD446}" name="Nombre del Contribuyente" dataDxfId="84"/>
    <tableColumn id="4" xr3:uid="{16E12B07-F8EE-4A96-B7D4-63AAD2BD7583}" name="RFC" dataDxfId="83"/>
    <tableColumn id="5" xr3:uid="{5149CAF6-1D47-485E-AFEE-65775DF44BB0}" name="Tipo de Permiso" dataDxfId="82"/>
    <tableColumn id="6" xr3:uid="{52FF402A-50FE-400A-A6BA-927616218944}" name="Tipo de Operación " dataDxfId="81">
      <calculatedColumnFormula>VLOOKUP(F15,Operacion[#All],2,FALSE)</calculatedColumnFormula>
    </tableColumn>
    <tableColumn id="7" xr3:uid="{F7A9BA5D-0686-4A48-B181-665286ADC24C}" name="Permiso Nuevo o Prórroga de Permiso" dataDxfId="80"/>
    <tableColumn id="8" xr3:uid="{DAD7DC09-BFB5-4A75-B304-B30F076E7148}" name="Vigencia del permiso (años)" dataDxfId="79"/>
    <tableColumn id="9" xr3:uid="{26718375-2746-4C79-B504-6E2145A7D41D}" name="Régimen" dataDxfId="78"/>
    <tableColumn id="10" xr3:uid="{0C6AD87D-1193-48BC-B125-D8019E73D0A0}" name="Fracción / NICO" dataDxfId="77"/>
    <tableColumn id="11" xr3:uid="{33230DAA-D2E5-4871-9E15-78447B65455E}" name="Descripción de la Mercancía" dataDxfId="76">
      <calculatedColumnFormula>VLOOKUP(tb_Permiso[[#This Row],[Fracción / NICO]],Tabla12[#All],2,FALSE)</calculatedColumnFormula>
    </tableColumn>
    <tableColumn id="16" xr3:uid="{F9CF798C-27AF-4D97-90A7-DC4638D3698F}" name="Unidad de medida " dataDxfId="75">
      <calculatedColumnFormula>VLOOKUP(tb_Permiso[[#This Row],[Fracción / NICO]],Tabla12[#All],3,FALSE)</calculatedColumnFormula>
    </tableColumn>
    <tableColumn id="12" xr3:uid="{CDBB3396-E744-4B91-865A-566ADF9B882C}" name="Uso de la mercancía" dataDxfId="74"/>
    <tableColumn id="13" xr3:uid="{2201AC7F-24BF-4EE6-9F6D-F36D5222E717}" name="Inicio del periodo que se reporta" dataDxfId="73"/>
    <tableColumn id="14" xr3:uid="{C6F421C9-6248-41E8-90C3-61E173D6F749}" name="Fin del periodo que se reporta" dataDxfId="72">
      <calculatedColumnFormula>VLOOKUP(tb_Permiso[[#This Row],[Inicio del periodo que se reporta]],Tabla1[#All],2,FALSE)</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29DA565-5CF7-4586-A72A-FB16E05BC2CB}" name="tb_Responsable" displayName="tb_Responsable" ref="B19:H20" totalsRowShown="0" headerRowDxfId="71" dataDxfId="70">
  <tableColumns count="7">
    <tableColumn id="1" xr3:uid="{BEE04498-157C-46F1-98C4-AA8D93B05802}" name="Fecha de elaboración" dataDxfId="69"/>
    <tableColumn id="2" xr3:uid="{566247C4-1F83-4B9E-BDF2-4807F91772E3}" name="Número de permiso" dataDxfId="68">
      <calculatedColumnFormula array="1">tb_Permiso[Número de permiso]</calculatedColumnFormula>
    </tableColumn>
    <tableColumn id="3" xr3:uid="{DF1DD904-76E1-4A3B-9594-68060CEAED28}" name="Nombre del (la) responsable del reporte" dataDxfId="67"/>
    <tableColumn id="4" xr3:uid="{54D2DFCB-68FD-4A42-9B08-212CE2069B8B}" name="Cargo" dataDxfId="66"/>
    <tableColumn id="5" xr3:uid="{9F473A4F-D7DC-443E-A058-BC03AED9D13A}" name="Teléfono " dataDxfId="65"/>
    <tableColumn id="6" xr3:uid="{20ACE99E-71F6-4F56-8258-973A19568565}" name="Correo electrónico" dataDxfId="64" dataCellStyle="Hipervínculo"/>
    <tableColumn id="7" xr3:uid="{0A7A4F98-89F2-4D7B-A6CF-48EFABC703DF}" name="Dirección" dataDxfId="63"/>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B9247B-B44D-4E8A-A87D-75490D2B56A5}" name="Tabla9" displayName="Tabla9" ref="B24:C25" totalsRowShown="0" dataDxfId="62">
  <tableColumns count="2">
    <tableColumn id="1" xr3:uid="{3B393401-2113-4E8E-A971-62C3464B6F17}" name="Número de permiso" dataDxfId="61">
      <calculatedColumnFormula array="1">tb_Permiso[Número de permiso]</calculatedColumnFormula>
    </tableColumn>
    <tableColumn id="2" xr3:uid="{271FEF83-8F50-49BD-8A0C-78F846DF5C52}" name="Observaciones sobre el uso del permiso" dataDxfId="6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E768589-65B0-4623-839B-6BF83AE7A895}" name="tb_volumenes" displayName="tb_volumenes" ref="B12:O500" totalsRowShown="0" headerRowDxfId="59" dataDxfId="58">
  <tableColumns count="14">
    <tableColumn id="1" xr3:uid="{0E5118A2-0F6C-44E1-850C-C7E507C2C70B}" name="Número de permiso" dataDxfId="57">
      <calculatedColumnFormula array="1">tb_Permiso[Número de permiso]</calculatedColumnFormula>
    </tableColumn>
    <tableColumn id="2" xr3:uid="{B4A52800-6D6F-45B7-B3E2-C3DB6834295C}" name="Fecha de pago real" dataDxfId="56"/>
    <tableColumn id="11" xr3:uid="{69633965-7A9C-45C3-8A05-687733D8C864}" name="Descripción de la composición química de la mercancía importada o exportada" dataDxfId="55"/>
    <tableColumn id="3" xr3:uid="{850F3020-FA01-43A5-A65A-14B77F59F4CE}" name="Puntos de internación o extracción" dataDxfId="54"/>
    <tableColumn id="4" xr3:uid="{995E50F4-6812-47ED-90A6-C967B0AA0EA0}" name="Cantidad importada o exportado" dataDxfId="53"/>
    <tableColumn id="5" xr3:uid="{4CA2EF09-55BA-4F89-88DE-5668E8D071E3}" name="Unidad de medida " dataDxfId="52">
      <calculatedColumnFormula array="1">tb_Permiso[[Unidad de medida ]]</calculatedColumnFormula>
    </tableColumn>
    <tableColumn id="6" xr3:uid="{AB8F8193-4270-4255-B564-351ED0EA5DFF}" name="Valor de la mercancía en moneda nacional" dataDxfId="51"/>
    <tableColumn id="7" xr3:uid="{7007D2E6-FC4B-4ED4-9E78-CB0288B9031E}" name="País de origen(importación) o de destino (exportación)" dataDxfId="50"/>
    <tableColumn id="8" xr3:uid="{C2A9A41A-8E5B-439C-8023-8C99202352B1}" name="Nombre, razón o denominación social del proveedor" dataDxfId="49"/>
    <tableColumn id="9" xr3:uid="{552633AF-CA76-4B6C-9ED6-040E13F53828}" name="Medio de transporte utilizado para internar o extraer la mercancía del país" dataDxfId="48"/>
    <tableColumn id="10" xr3:uid="{43AC3DD2-BE71-4948-86A7-61BE7AD4BA27}" name="Nombre, razón o denominación social del transportista que interna o extrae la mercancía del país" dataDxfId="47"/>
    <tableColumn id="13" xr3:uid="{7B72C730-1384-4E5C-BB70-6B38D39B7AB3}" name="Entidad federativa  abastecido" dataDxfId="46"/>
    <tableColumn id="14" xr3:uid="{1251B647-6D34-463E-918B-433EC612FC9B}" name="Municipio abastecido" dataDxfId="45"/>
    <tableColumn id="12" xr3:uid="{33BEFD79-AD37-40AE-B083-278A9E7C652E}" name="Nombre, razón o denominación social de los clientes abastecidos, en el caso de comercialización, para casos mayores a 10,000 unidades de medida acumuladas durante el mes" dataDxfId="44"/>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8BE10CB-7797-40E5-8EDC-974525B45DF9}" name="tb_NOMs" displayName="tb_NOMs" ref="G14:J15" totalsRowShown="0" headerRowDxfId="43" dataDxfId="42">
  <tableColumns count="4">
    <tableColumn id="4" xr3:uid="{A24247F3-0F2E-4F7C-BDDE-2B88290FFC24}" name="Número de permiso" dataDxfId="41">
      <calculatedColumnFormula array="1">tb_Permiso[Número de permiso]</calculatedColumnFormula>
    </tableColumn>
    <tableColumn id="1" xr3:uid="{6A85EBFE-85E9-44AE-BE75-E75B8CE75A72}" name="Operaciones de importación sujetas al cumplimiento de una Norma Oficial Mexicana (NOM)" dataDxfId="40"/>
    <tableColumn id="2" xr3:uid="{8E62BB67-B767-40D7-AEC0-A898F2E080B6}" name="Justificar la no aplicabilidad de la obligación" dataDxfId="39"/>
    <tableColumn id="7" xr3:uid="{524A5F0C-D9DF-4A97-84CA-DB8B9753782A}" name="NOM a cumplir " dataDxfId="38"/>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C36DB7-1A0D-4D21-8E30-0AF695F673DC}" name="Operacion" displayName="Operacion" ref="A1:B5" totalsRowShown="0" headerRowDxfId="37" dataDxfId="35" headerRowBorderDxfId="36" tableBorderDxfId="34" totalsRowBorderDxfId="33">
  <autoFilter ref="A1:B5" xr:uid="{BBC36DB7-1A0D-4D21-8E30-0AF695F673DC}"/>
  <tableColumns count="2">
    <tableColumn id="1" xr3:uid="{626B8E58-5EAC-4F39-80C2-093124D82163}" name="Homoclave" dataDxfId="32"/>
    <tableColumn id="2" xr3:uid="{44C9129D-0816-469C-9F13-BC1A6AB489B8}" name="Tipo de Operación " dataDxfId="31"/>
  </tableColumns>
  <tableStyleInfo name="TableStyleMedium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2A03BE-C9EB-42A7-B72D-7898FD6EA8DD}" name="Tabla6" displayName="Tabla6" ref="A7:A10" totalsRowShown="0" headerRowDxfId="30" dataDxfId="29">
  <autoFilter ref="A7:A10" xr:uid="{632A03BE-C9EB-42A7-B72D-7898FD6EA8DD}"/>
  <tableColumns count="1">
    <tableColumn id="1" xr3:uid="{DA825EDD-33C5-484E-998D-E4B7B18610B4}" name="Vigencia del permiso" dataDxfId="2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7A8D89-1373-47E0-8BD9-DBFF1CF8A3E5}" name="Tabla8" displayName="Tabla8" ref="A12:A15" totalsRowShown="0" headerRowDxfId="27" dataDxfId="26">
  <autoFilter ref="A12:A15" xr:uid="{217A8D89-1373-47E0-8BD9-DBFF1CF8A3E5}"/>
  <tableColumns count="1">
    <tableColumn id="1" xr3:uid="{BEBE8E08-CDE8-4E64-B7B6-382851AF3292}" name="Régimen" dataDxfId="25"/>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4D55C6-E899-45F2-9673-03BF348A47CC}" name="Unidades_medida" displayName="Unidades_medida" ref="A17:A20" totalsRowShown="0">
  <autoFilter ref="A17:A20" xr:uid="{6E4D55C6-E899-45F2-9673-03BF348A47CC}"/>
  <tableColumns count="1">
    <tableColumn id="1" xr3:uid="{CB2363FD-9BE9-4CEB-93C7-90110ECB2B32}" name="Unidad de medida "/>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29056E-18AE-477B-BA73-860EC12F6007}" name="Tabla3" displayName="Tabla3" ref="A22:A77" totalsRowShown="0" headerRowDxfId="24" dataDxfId="22" headerRowBorderDxfId="23" tableBorderDxfId="21" totalsRowBorderDxfId="20">
  <autoFilter ref="A22:A77" xr:uid="{A129056E-18AE-477B-BA73-860EC12F6007}"/>
  <tableColumns count="1">
    <tableColumn id="1" xr3:uid="{B470C593-8EEA-4411-A88F-19E71FF7B115}" name="Denominación" dataDxfId="1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55B419-C2C0-4D06-9F04-969C1BA62095}" name="Tabla12" displayName="Tabla12" ref="I1:K81" totalsRowShown="0" headerRowDxfId="18" dataDxfId="17">
  <autoFilter ref="I1:K81" xr:uid="{0055B419-C2C0-4D06-9F04-969C1BA62095}"/>
  <tableColumns count="3">
    <tableColumn id="1" xr3:uid="{72782B94-EA5B-45E3-82BA-79D26379696A}" name="Fracción / Nico" dataDxfId="16"/>
    <tableColumn id="2" xr3:uid="{9AC22BE4-1438-4729-BD98-AF53C336A016}" name="Descripción" dataDxfId="15"/>
    <tableColumn id="3" xr3:uid="{3AE6B70F-1044-45A4-95DF-8729D0577973}" name="Unidades de Medida" dataDxfId="14"/>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7CA4710-9D92-4B45-AB5F-D073F577B4A5}" name="Tabla16" displayName="Tabla16" ref="A80:A82" totalsRowShown="0" headerRowDxfId="13" dataDxfId="12">
  <autoFilter ref="A80:A82" xr:uid="{C7CA4710-9D92-4B45-AB5F-D073F577B4A5}"/>
  <tableColumns count="1">
    <tableColumn id="1" xr3:uid="{FF7101FC-4FDF-423D-BA04-7A02DFF26215}" name="Valor" dataDxfId="11"/>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18BA7-04F9-4117-8BD3-B553BE59AA47}" name="Tabla10" displayName="Tabla10" ref="A84:A86" totalsRowShown="0" headerRowDxfId="10" dataDxfId="9">
  <autoFilter ref="A84:A86" xr:uid="{E7318BA7-04F9-4117-8BD3-B553BE59AA47}"/>
  <tableColumns count="1">
    <tableColumn id="1" xr3:uid="{BC9FB614-30C2-413C-8E01-33C2F28A5BFB}" name="Modalidad" dataDxfId="8"/>
  </tableColumns>
  <tableStyleInfo name="TableStyleMedium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4B7A775-B7B6-4356-B425-22CD436D526B}" name="Tabla13" displayName="Tabla13" ref="A88:A92" totalsRowShown="0">
  <autoFilter ref="A88:A92" xr:uid="{74B7A775-B7B6-4356-B425-22CD436D526B}"/>
  <tableColumns count="1">
    <tableColumn id="1" xr3:uid="{A2FD3F2D-9D33-43B6-BA63-C1346C30AEEA}" name="Uso de la mercancía"/>
  </tableColumns>
  <tableStyleInfo name="TableStyleMedium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283180-56B5-4EBA-94FE-B0754637C50A}" name="Tabla1" displayName="Tabla1" ref="N1:O15" totalsRowShown="0" headerRowDxfId="7" dataDxfId="5" headerRowBorderDxfId="6" tableBorderDxfId="4">
  <autoFilter ref="N1:O15" xr:uid="{D0283180-56B5-4EBA-94FE-B0754637C50A}"/>
  <tableColumns count="2">
    <tableColumn id="1" xr3:uid="{FED08C50-A519-4724-8F5A-84229C95D3A2}" name="Inicio del periodo que se reporta" dataDxfId="3"/>
    <tableColumn id="2" xr3:uid="{58946039-C28F-481F-BCF9-EB49E905DCC8}" name="Fin del periodo que se reporta" dataDxfId="2">
      <calculatedColumnFormula>EOMONTH(N2,0)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FE1C05C-49A4-47A7-AC8F-5A42DF688CE3}">
  <we:reference id="wa200005271" version="1.1.0.0" store="es-ES" storeType="OMEX"/>
  <we:alternateReferences>
    <we:reference id="wa200005271" version="1.1.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customProperty" Target="../customProperty3.bin"/><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customProperty" Target="../customProperty6.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8466D-C9A5-48E9-8EB0-12E0C670491F}">
  <dimension ref="A1:Q36"/>
  <sheetViews>
    <sheetView showGridLines="0" tabSelected="1" zoomScale="85" zoomScaleNormal="85" workbookViewId="0">
      <selection activeCell="E25" sqref="E25"/>
    </sheetView>
  </sheetViews>
  <sheetFormatPr baseColWidth="10" defaultColWidth="10.90625" defaultRowHeight="18.75" x14ac:dyDescent="0.35"/>
  <cols>
    <col min="1" max="1" width="3.36328125" customWidth="1"/>
    <col min="3" max="3" width="8.08984375" customWidth="1"/>
    <col min="14" max="14" width="4.7265625" customWidth="1"/>
    <col min="16" max="16" width="3.90625" customWidth="1"/>
  </cols>
  <sheetData>
    <row r="1" spans="1:16" ht="16.5" customHeight="1" x14ac:dyDescent="0.35">
      <c r="A1" s="1"/>
      <c r="B1" s="1"/>
      <c r="C1" s="1"/>
      <c r="D1" s="107"/>
      <c r="E1" s="108"/>
      <c r="F1" s="108"/>
      <c r="G1" s="108"/>
      <c r="H1" s="108"/>
      <c r="I1" s="108"/>
      <c r="J1" s="108"/>
      <c r="K1" s="108"/>
      <c r="L1" s="108"/>
      <c r="M1" s="108"/>
      <c r="N1" s="108"/>
      <c r="O1" s="1"/>
      <c r="P1" s="1"/>
    </row>
    <row r="2" spans="1:16" ht="18.600000000000001" customHeight="1" x14ac:dyDescent="0.35">
      <c r="A2" s="1"/>
      <c r="B2" s="1"/>
      <c r="C2" s="1"/>
      <c r="D2" s="108"/>
      <c r="E2" s="108"/>
      <c r="F2" s="108"/>
      <c r="G2" s="108"/>
      <c r="H2" s="108"/>
      <c r="I2" s="108"/>
      <c r="J2" s="108"/>
      <c r="K2" s="108"/>
      <c r="L2" s="108"/>
      <c r="M2" s="108"/>
      <c r="N2" s="108"/>
      <c r="O2" s="1"/>
      <c r="P2" s="1"/>
    </row>
    <row r="3" spans="1:16" ht="18.600000000000001" customHeight="1" x14ac:dyDescent="0.35">
      <c r="A3" s="1"/>
      <c r="B3" s="1"/>
      <c r="C3" s="1"/>
      <c r="D3" s="108"/>
      <c r="E3" s="108"/>
      <c r="F3" s="108"/>
      <c r="G3" s="108"/>
      <c r="H3" s="108"/>
      <c r="I3" s="108"/>
      <c r="J3" s="108"/>
      <c r="K3" s="108"/>
      <c r="L3" s="108"/>
      <c r="M3" s="108"/>
      <c r="N3" s="108"/>
      <c r="O3" s="1"/>
      <c r="P3" s="1"/>
    </row>
    <row r="4" spans="1:16" x14ac:dyDescent="0.35">
      <c r="O4" s="23"/>
      <c r="P4" s="23"/>
    </row>
    <row r="5" spans="1:16" ht="18.600000000000001" customHeight="1" x14ac:dyDescent="0.35">
      <c r="B5" s="109" t="s">
        <v>0</v>
      </c>
      <c r="C5" s="109"/>
      <c r="D5" s="109"/>
      <c r="E5" s="109"/>
      <c r="F5" s="109"/>
      <c r="G5" s="109"/>
      <c r="H5" s="109"/>
      <c r="I5" s="109"/>
      <c r="J5" s="109"/>
      <c r="K5" s="109"/>
      <c r="L5" s="109"/>
      <c r="M5" s="109"/>
      <c r="N5" s="109"/>
      <c r="O5" s="109"/>
    </row>
    <row r="7" spans="1:16" ht="20.100000000000001" customHeight="1" x14ac:dyDescent="0.35">
      <c r="B7" s="2"/>
    </row>
    <row r="8" spans="1:16" ht="18.600000000000001" customHeight="1" x14ac:dyDescent="0.35">
      <c r="B8" s="110" t="s">
        <v>1</v>
      </c>
      <c r="C8" s="110"/>
      <c r="D8" s="110"/>
      <c r="E8" s="110"/>
      <c r="F8" s="110"/>
      <c r="G8" s="110"/>
      <c r="H8" s="110"/>
      <c r="I8" s="110"/>
      <c r="J8" s="110"/>
      <c r="K8" s="110"/>
      <c r="L8" s="110"/>
    </row>
    <row r="9" spans="1:16" x14ac:dyDescent="0.35">
      <c r="B9" s="110"/>
      <c r="C9" s="110"/>
      <c r="D9" s="110"/>
      <c r="E9" s="110"/>
      <c r="F9" s="110"/>
      <c r="G9" s="110"/>
      <c r="H9" s="110"/>
      <c r="I9" s="110"/>
      <c r="J9" s="110"/>
      <c r="K9" s="110"/>
      <c r="L9" s="110"/>
    </row>
    <row r="10" spans="1:16" x14ac:dyDescent="0.35">
      <c r="B10" s="110" t="s">
        <v>2</v>
      </c>
      <c r="C10" s="110"/>
      <c r="D10" s="110"/>
      <c r="E10" s="110"/>
      <c r="F10" s="110"/>
      <c r="G10" s="110"/>
      <c r="H10" s="110"/>
      <c r="I10" s="110"/>
      <c r="J10" s="110"/>
      <c r="K10" s="110"/>
      <c r="L10" s="110"/>
      <c r="M10" s="112"/>
    </row>
    <row r="11" spans="1:16" ht="18.600000000000001" customHeight="1" x14ac:dyDescent="0.35">
      <c r="B11" s="110"/>
      <c r="C11" s="110"/>
      <c r="D11" s="110"/>
      <c r="E11" s="110"/>
      <c r="F11" s="110"/>
      <c r="G11" s="110"/>
      <c r="H11" s="110"/>
      <c r="I11" s="110"/>
      <c r="J11" s="110"/>
      <c r="K11" s="110"/>
      <c r="L11" s="110"/>
      <c r="M11" s="112"/>
    </row>
    <row r="12" spans="1:16" x14ac:dyDescent="0.35">
      <c r="B12" s="110" t="s">
        <v>3</v>
      </c>
      <c r="C12" s="110"/>
      <c r="D12" s="110"/>
      <c r="E12" s="110"/>
      <c r="F12" s="110"/>
      <c r="G12" s="110"/>
      <c r="H12" s="110"/>
      <c r="I12" s="110"/>
      <c r="J12" s="110"/>
      <c r="K12" s="110"/>
      <c r="L12" s="110"/>
      <c r="M12" s="3"/>
    </row>
    <row r="13" spans="1:16" x14ac:dyDescent="0.35">
      <c r="B13" s="110"/>
      <c r="C13" s="110"/>
      <c r="D13" s="110"/>
      <c r="E13" s="110"/>
      <c r="F13" s="110"/>
      <c r="G13" s="110"/>
      <c r="H13" s="110"/>
      <c r="I13" s="110"/>
      <c r="J13" s="110"/>
      <c r="K13" s="110"/>
      <c r="L13" s="110"/>
    </row>
    <row r="14" spans="1:16" ht="18.600000000000001" customHeight="1" x14ac:dyDescent="0.35">
      <c r="B14" s="110" t="s">
        <v>4</v>
      </c>
      <c r="C14" s="110"/>
      <c r="D14" s="110"/>
      <c r="E14" s="110"/>
      <c r="F14" s="110"/>
      <c r="G14" s="110"/>
      <c r="H14" s="110"/>
      <c r="I14" s="110"/>
      <c r="J14" s="110"/>
      <c r="K14" s="110"/>
      <c r="L14" s="110"/>
      <c r="M14" s="110"/>
    </row>
    <row r="15" spans="1:16" x14ac:dyDescent="0.35">
      <c r="B15" s="110"/>
      <c r="C15" s="110"/>
      <c r="D15" s="110"/>
      <c r="E15" s="110"/>
      <c r="F15" s="110"/>
      <c r="G15" s="110"/>
      <c r="H15" s="110"/>
      <c r="I15" s="110"/>
      <c r="J15" s="110"/>
      <c r="K15" s="110"/>
      <c r="L15" s="110"/>
      <c r="M15" s="110"/>
    </row>
    <row r="17" spans="2:13" ht="18.600000000000001" customHeight="1" x14ac:dyDescent="0.35">
      <c r="B17" s="111"/>
      <c r="C17" s="111"/>
      <c r="D17" s="111"/>
      <c r="E17" s="111"/>
      <c r="F17" s="111"/>
      <c r="G17" s="111"/>
      <c r="H17" s="111"/>
      <c r="I17" s="111"/>
      <c r="J17" s="111"/>
      <c r="K17" s="111"/>
      <c r="L17" s="111"/>
      <c r="M17" s="111"/>
    </row>
    <row r="18" spans="2:13" x14ac:dyDescent="0.35">
      <c r="B18" s="111"/>
      <c r="C18" s="111"/>
      <c r="D18" s="111"/>
      <c r="E18" s="111"/>
      <c r="F18" s="111"/>
      <c r="G18" s="111"/>
      <c r="H18" s="111"/>
      <c r="I18" s="111"/>
      <c r="J18" s="111"/>
      <c r="K18" s="111"/>
      <c r="L18" s="111"/>
      <c r="M18" s="111"/>
    </row>
    <row r="36" spans="17:17" x14ac:dyDescent="0.35">
      <c r="Q36" s="39"/>
    </row>
  </sheetData>
  <mergeCells count="8">
    <mergeCell ref="D1:N3"/>
    <mergeCell ref="B5:O5"/>
    <mergeCell ref="B8:L9"/>
    <mergeCell ref="B14:M15"/>
    <mergeCell ref="B17:M18"/>
    <mergeCell ref="B10:L11"/>
    <mergeCell ref="M10:M11"/>
    <mergeCell ref="B12:L13"/>
  </mergeCells>
  <hyperlinks>
    <hyperlink ref="B8:L9" location="'01. Instrucciones'!A1" display="01. INSTRUCCIONES DE LLENADO" xr:uid="{70029E7A-5204-41E1-BA28-F375158EAB31}"/>
    <hyperlink ref="B10:L11" location="'02. Datos del permisionario'!A1" display="02. DATOS DEL PERMISIONARIO" xr:uid="{98FDC5D5-830D-4A04-A7B1-F8E15C7FE882}"/>
    <hyperlink ref="B12:L13" location="'03.Volúmen mensuales total'!A1" display="03. VOLÚMENES MENSUALES TOTALES" xr:uid="{D456E391-317F-47B8-A0CC-BA3DC88D06DF}"/>
    <hyperlink ref="B14:M15" location="'04.Cumplimiento NOMs'!A1" display="04. CUMPLIMIENTO NOMs" xr:uid="{09928C77-B476-4451-84B5-F1BCAE9763A6}"/>
  </hyperlinks>
  <pageMargins left="0.7" right="0.7" top="0.75" bottom="0.75" header="0.3" footer="0.3"/>
  <customProperties>
    <customPr name="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62BEB-58E6-436F-B379-B915514E40E5}">
  <dimension ref="A1:V22"/>
  <sheetViews>
    <sheetView showGridLines="0" zoomScale="85" zoomScaleNormal="85" workbookViewId="0">
      <selection activeCell="B8" sqref="B8:L9"/>
    </sheetView>
  </sheetViews>
  <sheetFormatPr baseColWidth="10" defaultColWidth="10.90625" defaultRowHeight="18.75" x14ac:dyDescent="0.35"/>
  <cols>
    <col min="1" max="1" width="3.36328125" customWidth="1"/>
    <col min="3" max="3" width="8.08984375" customWidth="1"/>
    <col min="14" max="14" width="4.7265625" customWidth="1"/>
    <col min="16" max="16" width="3.90625" customWidth="1"/>
  </cols>
  <sheetData>
    <row r="1" spans="1:22" ht="16.5" customHeight="1" x14ac:dyDescent="0.35">
      <c r="A1" s="1"/>
      <c r="B1" s="1"/>
      <c r="C1" s="1"/>
      <c r="D1" s="107"/>
      <c r="E1" s="108"/>
      <c r="F1" s="108"/>
      <c r="G1" s="108"/>
      <c r="H1" s="108"/>
      <c r="I1" s="108"/>
      <c r="J1" s="108"/>
      <c r="K1" s="108"/>
      <c r="L1" s="108"/>
      <c r="M1" s="108"/>
      <c r="N1" s="108"/>
      <c r="O1" s="1"/>
      <c r="P1" s="1"/>
    </row>
    <row r="2" spans="1:22" ht="18.600000000000001" customHeight="1" x14ac:dyDescent="0.35">
      <c r="A2" s="1"/>
      <c r="B2" s="1"/>
      <c r="C2" s="1"/>
      <c r="D2" s="108"/>
      <c r="E2" s="108"/>
      <c r="F2" s="108"/>
      <c r="G2" s="108"/>
      <c r="H2" s="108"/>
      <c r="I2" s="108"/>
      <c r="J2" s="108"/>
      <c r="K2" s="108"/>
      <c r="L2" s="108"/>
      <c r="M2" s="108"/>
      <c r="N2" s="108"/>
      <c r="O2" s="1"/>
      <c r="P2" s="1"/>
    </row>
    <row r="3" spans="1:22" ht="18.600000000000001" customHeight="1" x14ac:dyDescent="0.35">
      <c r="A3" s="1"/>
      <c r="B3" s="1"/>
      <c r="C3" s="1"/>
      <c r="D3" s="108"/>
      <c r="E3" s="108"/>
      <c r="F3" s="108"/>
      <c r="G3" s="108"/>
      <c r="H3" s="108"/>
      <c r="I3" s="108"/>
      <c r="J3" s="108"/>
      <c r="K3" s="108"/>
      <c r="L3" s="108"/>
      <c r="M3" s="108"/>
      <c r="N3" s="108"/>
      <c r="O3" s="1"/>
      <c r="P3" s="1"/>
    </row>
    <row r="4" spans="1:22" x14ac:dyDescent="0.35">
      <c r="O4" s="23"/>
      <c r="P4" s="23"/>
    </row>
    <row r="5" spans="1:22" ht="18.600000000000001" customHeight="1" x14ac:dyDescent="0.35">
      <c r="B5" s="109" t="s">
        <v>5</v>
      </c>
      <c r="C5" s="109"/>
      <c r="D5" s="109"/>
      <c r="E5" s="109"/>
      <c r="F5" s="109"/>
      <c r="G5" s="109"/>
      <c r="H5" s="109"/>
      <c r="I5" s="109"/>
      <c r="J5" s="109"/>
      <c r="K5" s="109"/>
      <c r="L5" s="109"/>
      <c r="M5" s="109"/>
      <c r="N5" s="109"/>
      <c r="O5" s="109"/>
    </row>
    <row r="7" spans="1:22" ht="20.100000000000001" customHeight="1" x14ac:dyDescent="0.35">
      <c r="B7" s="2"/>
    </row>
    <row r="8" spans="1:22" x14ac:dyDescent="0.35">
      <c r="B8" s="112" t="s">
        <v>293</v>
      </c>
      <c r="C8" s="112"/>
      <c r="D8" s="112"/>
      <c r="E8" s="112"/>
      <c r="F8" s="112"/>
      <c r="G8" s="112"/>
      <c r="H8" s="112"/>
      <c r="I8" s="112"/>
      <c r="J8" s="112"/>
      <c r="K8" s="112"/>
      <c r="L8" s="112"/>
    </row>
    <row r="9" spans="1:22" ht="40.15" customHeight="1" x14ac:dyDescent="0.35">
      <c r="B9" s="112"/>
      <c r="C9" s="112"/>
      <c r="D9" s="112"/>
      <c r="E9" s="112"/>
      <c r="F9" s="112"/>
      <c r="G9" s="112"/>
      <c r="H9" s="112"/>
      <c r="I9" s="112"/>
      <c r="J9" s="112"/>
      <c r="K9" s="112"/>
      <c r="L9" s="112"/>
      <c r="Q9" s="39"/>
      <c r="R9" s="39"/>
      <c r="S9" s="39"/>
      <c r="T9" s="39"/>
      <c r="U9" s="39"/>
      <c r="V9" s="39"/>
    </row>
    <row r="10" spans="1:22" x14ac:dyDescent="0.35">
      <c r="Q10" s="39"/>
      <c r="R10" s="39"/>
      <c r="S10" s="39"/>
      <c r="T10" s="39"/>
      <c r="U10" s="39"/>
      <c r="V10" s="39"/>
    </row>
    <row r="11" spans="1:22" ht="85.5" customHeight="1" x14ac:dyDescent="0.35">
      <c r="B11" s="111" t="s">
        <v>294</v>
      </c>
      <c r="C11" s="112"/>
      <c r="D11" s="112"/>
      <c r="E11" s="112"/>
      <c r="F11" s="112"/>
      <c r="G11" s="112"/>
      <c r="H11" s="112"/>
      <c r="I11" s="112"/>
      <c r="J11" s="112"/>
      <c r="K11" s="112"/>
      <c r="L11" s="112"/>
      <c r="M11" s="112"/>
      <c r="Q11" s="39"/>
      <c r="R11" s="39"/>
      <c r="S11" s="39"/>
      <c r="T11" s="39"/>
      <c r="U11" s="39"/>
      <c r="V11" s="39"/>
    </row>
    <row r="12" spans="1:22" ht="115.5" customHeight="1" x14ac:dyDescent="0.35">
      <c r="B12" s="112"/>
      <c r="C12" s="112"/>
      <c r="D12" s="112"/>
      <c r="E12" s="112"/>
      <c r="F12" s="112"/>
      <c r="G12" s="112"/>
      <c r="H12" s="112"/>
      <c r="I12" s="112"/>
      <c r="J12" s="112"/>
      <c r="K12" s="112"/>
      <c r="L12" s="112"/>
      <c r="M12" s="112"/>
      <c r="Q12" s="39"/>
      <c r="R12" s="39"/>
      <c r="S12" s="39"/>
      <c r="T12" s="39"/>
      <c r="U12" s="39"/>
      <c r="V12" s="39"/>
    </row>
    <row r="13" spans="1:22" x14ac:dyDescent="0.35">
      <c r="Q13" s="39"/>
      <c r="R13" s="39"/>
      <c r="S13" s="39"/>
      <c r="T13" s="39"/>
      <c r="U13" s="39"/>
      <c r="V13" s="39"/>
    </row>
    <row r="14" spans="1:22" ht="18.600000000000001" customHeight="1" x14ac:dyDescent="0.35">
      <c r="B14" s="111" t="s">
        <v>298</v>
      </c>
      <c r="C14" s="111"/>
      <c r="D14" s="111"/>
      <c r="E14" s="111"/>
      <c r="F14" s="111"/>
      <c r="G14" s="111"/>
      <c r="H14" s="111"/>
      <c r="I14" s="111"/>
      <c r="J14" s="111"/>
      <c r="K14" s="111"/>
      <c r="L14" s="111"/>
      <c r="M14" s="111"/>
      <c r="Q14" s="39"/>
      <c r="R14" s="39"/>
      <c r="S14" s="39"/>
      <c r="T14" s="39"/>
      <c r="U14" s="39"/>
      <c r="V14" s="39"/>
    </row>
    <row r="15" spans="1:22" ht="116.45" customHeight="1" x14ac:dyDescent="0.35">
      <c r="B15" s="111"/>
      <c r="C15" s="111"/>
      <c r="D15" s="111"/>
      <c r="E15" s="111"/>
      <c r="F15" s="111"/>
      <c r="G15" s="111"/>
      <c r="H15" s="111"/>
      <c r="I15" s="111"/>
      <c r="J15" s="111"/>
      <c r="K15" s="111"/>
      <c r="L15" s="111"/>
      <c r="M15" s="111"/>
      <c r="Q15" s="39"/>
      <c r="R15" s="39"/>
      <c r="S15" s="39"/>
      <c r="T15" s="39"/>
      <c r="U15" s="39"/>
      <c r="V15" s="39"/>
    </row>
    <row r="16" spans="1:22" x14ac:dyDescent="0.35">
      <c r="Q16" s="39"/>
      <c r="R16" s="39"/>
      <c r="S16" s="39"/>
      <c r="T16" s="39"/>
      <c r="U16" s="39"/>
      <c r="V16" s="39"/>
    </row>
    <row r="17" spans="6:22" x14ac:dyDescent="0.35">
      <c r="Q17" s="39"/>
      <c r="R17" s="39"/>
      <c r="S17" s="39"/>
      <c r="T17" s="39"/>
      <c r="U17" s="39"/>
      <c r="V17" s="39"/>
    </row>
    <row r="18" spans="6:22" x14ac:dyDescent="0.35">
      <c r="F18" t="s">
        <v>291</v>
      </c>
      <c r="Q18" s="39"/>
      <c r="R18" s="39"/>
      <c r="S18" s="39"/>
      <c r="T18" s="39"/>
      <c r="U18" s="39"/>
      <c r="V18" s="39"/>
    </row>
    <row r="19" spans="6:22" x14ac:dyDescent="0.35">
      <c r="Q19" s="39"/>
      <c r="R19" s="39"/>
      <c r="S19" s="39"/>
      <c r="T19" s="39"/>
      <c r="U19" s="39"/>
      <c r="V19" s="39"/>
    </row>
    <row r="20" spans="6:22" x14ac:dyDescent="0.35">
      <c r="Q20" s="39"/>
      <c r="R20" s="39"/>
      <c r="S20" s="39"/>
      <c r="T20" s="39"/>
      <c r="U20" s="39"/>
      <c r="V20" s="39"/>
    </row>
    <row r="22" spans="6:22" x14ac:dyDescent="0.35">
      <c r="H22" s="39"/>
    </row>
  </sheetData>
  <sheetProtection selectLockedCells="1" selectUnlockedCells="1"/>
  <mergeCells count="5">
    <mergeCell ref="B14:M15"/>
    <mergeCell ref="B11:M12"/>
    <mergeCell ref="D1:N3"/>
    <mergeCell ref="B8:L9"/>
    <mergeCell ref="B5:O5"/>
  </mergeCells>
  <pageMargins left="0.7" right="0.7" top="0.75" bottom="0.75" header="0.3" footer="0.3"/>
  <customProperties>
    <customPr name="GU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3EDF-786D-455D-98BA-23C0B4B91884}">
  <dimension ref="A1:P31"/>
  <sheetViews>
    <sheetView showGridLines="0" zoomScale="85" zoomScaleNormal="85" workbookViewId="0">
      <selection activeCell="C15" sqref="C15"/>
    </sheetView>
  </sheetViews>
  <sheetFormatPr baseColWidth="10" defaultColWidth="10.90625" defaultRowHeight="18.75" x14ac:dyDescent="0.35"/>
  <cols>
    <col min="1" max="1" width="3.36328125" customWidth="1"/>
    <col min="2" max="2" width="24.453125" bestFit="1" customWidth="1"/>
    <col min="3" max="4" width="25.7265625" bestFit="1" customWidth="1"/>
    <col min="5" max="5" width="14.1796875" customWidth="1"/>
    <col min="6" max="6" width="25.90625" bestFit="1" customWidth="1"/>
    <col min="7" max="7" width="12.453125" bestFit="1" customWidth="1"/>
    <col min="8" max="8" width="16.453125" customWidth="1"/>
    <col min="9" max="9" width="18.08984375" bestFit="1" customWidth="1"/>
    <col min="10" max="10" width="8.90625" customWidth="1"/>
    <col min="11" max="11" width="12.36328125" customWidth="1"/>
    <col min="12" max="12" width="27" customWidth="1"/>
    <col min="13" max="13" width="12.6328125" customWidth="1"/>
    <col min="14" max="14" width="13.1796875" customWidth="1"/>
    <col min="15" max="15" width="17" customWidth="1"/>
    <col min="16" max="16" width="15.1796875" customWidth="1"/>
    <col min="17" max="17" width="14.1796875" customWidth="1"/>
    <col min="19" max="19" width="29.90625" customWidth="1"/>
  </cols>
  <sheetData>
    <row r="1" spans="1:16" ht="16.5" customHeight="1" x14ac:dyDescent="0.35">
      <c r="A1" s="1"/>
      <c r="B1" s="1"/>
      <c r="C1" s="1"/>
      <c r="D1" s="26"/>
      <c r="E1" s="26"/>
      <c r="F1" s="26"/>
      <c r="G1" s="26"/>
      <c r="H1" s="26"/>
      <c r="I1" s="26"/>
      <c r="J1" s="26"/>
      <c r="K1" s="26"/>
      <c r="L1" s="26"/>
      <c r="M1" s="26"/>
      <c r="N1" s="26"/>
      <c r="O1" s="26"/>
      <c r="P1" s="26"/>
    </row>
    <row r="2" spans="1:16" ht="18.600000000000001" customHeight="1" x14ac:dyDescent="0.35">
      <c r="A2" s="1"/>
      <c r="B2" s="1"/>
      <c r="C2" s="1"/>
      <c r="D2" s="26"/>
      <c r="E2" s="26"/>
      <c r="F2" s="26"/>
      <c r="G2" s="26"/>
      <c r="H2" s="26"/>
      <c r="I2" s="26"/>
      <c r="J2" s="26"/>
      <c r="K2" s="26"/>
      <c r="L2" s="26"/>
      <c r="M2" s="26"/>
      <c r="N2" s="26"/>
      <c r="O2" s="26"/>
      <c r="P2" s="26"/>
    </row>
    <row r="3" spans="1:16" ht="18.600000000000001" customHeight="1" x14ac:dyDescent="0.35">
      <c r="A3" s="1"/>
      <c r="B3" s="1"/>
      <c r="C3" s="1"/>
      <c r="D3" s="26"/>
      <c r="E3" s="26"/>
      <c r="F3" s="26"/>
      <c r="G3" s="26"/>
      <c r="H3" s="26"/>
      <c r="I3" s="26"/>
      <c r="J3" s="26"/>
      <c r="K3" s="26"/>
      <c r="L3" s="26"/>
      <c r="M3" s="26"/>
      <c r="N3" s="26"/>
      <c r="O3" s="26"/>
      <c r="P3" s="26"/>
    </row>
    <row r="5" spans="1:16" ht="18.600000000000001" customHeight="1" x14ac:dyDescent="0.35">
      <c r="B5" s="109" t="s">
        <v>6</v>
      </c>
      <c r="C5" s="109"/>
      <c r="D5" s="109"/>
      <c r="E5" s="109"/>
      <c r="F5" s="109"/>
      <c r="G5" s="109"/>
      <c r="H5" s="109"/>
      <c r="I5" s="109"/>
      <c r="J5" s="109"/>
      <c r="K5" s="109"/>
      <c r="L5" s="109"/>
      <c r="M5" s="109"/>
      <c r="N5" s="109"/>
      <c r="O5" s="109"/>
      <c r="P5" s="109"/>
    </row>
    <row r="7" spans="1:16" ht="20.100000000000001" customHeight="1" x14ac:dyDescent="0.35">
      <c r="B7" s="2"/>
    </row>
    <row r="8" spans="1:16" ht="18.600000000000001" customHeight="1" x14ac:dyDescent="0.35">
      <c r="B8" s="112" t="s">
        <v>7</v>
      </c>
      <c r="C8" s="112"/>
      <c r="D8" s="112"/>
      <c r="E8" s="112"/>
      <c r="F8" s="112"/>
      <c r="G8" s="112"/>
      <c r="H8" s="112"/>
      <c r="I8" s="112"/>
      <c r="J8" s="112"/>
    </row>
    <row r="9" spans="1:16" x14ac:dyDescent="0.35">
      <c r="B9" s="112"/>
      <c r="C9" s="112"/>
      <c r="D9" s="112"/>
      <c r="E9" s="112"/>
      <c r="F9" s="112"/>
      <c r="G9" s="112"/>
      <c r="H9" s="112"/>
      <c r="I9" s="112"/>
      <c r="J9" s="112"/>
    </row>
    <row r="10" spans="1:16" x14ac:dyDescent="0.35">
      <c r="B10" s="17"/>
      <c r="C10" s="17"/>
      <c r="D10" s="17"/>
      <c r="E10" s="17"/>
      <c r="F10" s="17"/>
      <c r="G10" s="17"/>
      <c r="H10" s="17"/>
      <c r="I10" s="17"/>
      <c r="J10" s="17"/>
    </row>
    <row r="11" spans="1:16" x14ac:dyDescent="0.35">
      <c r="B11" s="17"/>
      <c r="C11" s="17"/>
      <c r="D11" s="17"/>
      <c r="E11" s="17"/>
      <c r="F11" s="17"/>
      <c r="G11" s="17"/>
      <c r="H11" s="17"/>
      <c r="I11" s="17"/>
      <c r="J11" s="17"/>
    </row>
    <row r="12" spans="1:16" x14ac:dyDescent="0.35">
      <c r="B12" s="5" t="s">
        <v>8</v>
      </c>
      <c r="C12" s="6"/>
      <c r="D12" s="7"/>
      <c r="E12" s="7"/>
      <c r="F12" s="7"/>
    </row>
    <row r="13" spans="1:16" x14ac:dyDescent="0.35">
      <c r="B13" s="4"/>
      <c r="C13" s="8"/>
      <c r="D13" s="4"/>
      <c r="E13" s="4"/>
      <c r="F13" s="4"/>
    </row>
    <row r="14" spans="1:16" ht="27" x14ac:dyDescent="0.35">
      <c r="B14" s="85" t="s">
        <v>10</v>
      </c>
      <c r="C14" s="85" t="s">
        <v>273</v>
      </c>
      <c r="D14" s="86" t="s">
        <v>12</v>
      </c>
      <c r="E14" s="86" t="s">
        <v>14</v>
      </c>
      <c r="F14" s="85" t="s">
        <v>272</v>
      </c>
      <c r="G14" s="86" t="s">
        <v>18</v>
      </c>
      <c r="H14" s="84" t="s">
        <v>287</v>
      </c>
      <c r="I14" s="86" t="s">
        <v>22</v>
      </c>
      <c r="J14" s="86" t="s">
        <v>23</v>
      </c>
      <c r="K14" s="85" t="s">
        <v>253</v>
      </c>
      <c r="L14" s="85" t="s">
        <v>257</v>
      </c>
      <c r="M14" s="85" t="s">
        <v>42</v>
      </c>
      <c r="N14" s="86" t="s">
        <v>24</v>
      </c>
      <c r="O14" s="84" t="s">
        <v>25</v>
      </c>
      <c r="P14" s="87" t="s">
        <v>26</v>
      </c>
    </row>
    <row r="15" spans="1:16" ht="76.150000000000006" customHeight="1" x14ac:dyDescent="0.35">
      <c r="B15" s="90"/>
      <c r="C15" s="91"/>
      <c r="D15" s="92"/>
      <c r="E15" s="91"/>
      <c r="F15" s="94"/>
      <c r="G15" s="95" t="e">
        <f>VLOOKUP(F15,Operacion[#All],2,FALSE)</f>
        <v>#N/A</v>
      </c>
      <c r="H15" s="93"/>
      <c r="I15" s="94"/>
      <c r="J15" s="93"/>
      <c r="K15" s="94"/>
      <c r="L15" s="96" t="e">
        <f>VLOOKUP(tb_Permiso[[#This Row],[Fracción / NICO]],Tabla12[#All],2,FALSE)</f>
        <v>#N/A</v>
      </c>
      <c r="M15" s="95" t="e">
        <f>VLOOKUP(tb_Permiso[[#This Row],[Fracción / NICO]],Tabla12[#All],3,FALSE)</f>
        <v>#N/A</v>
      </c>
      <c r="N15" s="97"/>
      <c r="O15" s="93"/>
      <c r="P15" s="95" t="e">
        <f>VLOOKUP(tb_Permiso[[#This Row],[Inicio del periodo que se reporta]],Tabla1[#All],2,FALSE)</f>
        <v>#N/A</v>
      </c>
    </row>
    <row r="17" spans="2:8" x14ac:dyDescent="0.35">
      <c r="B17" s="5" t="s">
        <v>9</v>
      </c>
      <c r="C17" s="6"/>
    </row>
    <row r="19" spans="2:8" x14ac:dyDescent="0.35">
      <c r="B19" s="24" t="s">
        <v>11</v>
      </c>
      <c r="C19" s="31" t="s">
        <v>10</v>
      </c>
      <c r="D19" s="24" t="s">
        <v>13</v>
      </c>
      <c r="E19" s="24" t="s">
        <v>15</v>
      </c>
      <c r="F19" s="24" t="s">
        <v>17</v>
      </c>
      <c r="G19" s="24" t="s">
        <v>19</v>
      </c>
      <c r="H19" s="24" t="s">
        <v>21</v>
      </c>
    </row>
    <row r="20" spans="2:8" x14ac:dyDescent="0.35">
      <c r="B20" s="40"/>
      <c r="C20" s="51" cm="1">
        <f t="array" ref="C20">tb_Permiso[Número de permiso]</f>
        <v>0</v>
      </c>
      <c r="D20" s="42"/>
      <c r="E20" s="40"/>
      <c r="F20" s="42"/>
      <c r="G20" s="43"/>
      <c r="H20" s="44"/>
    </row>
    <row r="21" spans="2:8" ht="19.149999999999999" customHeight="1" x14ac:dyDescent="0.35"/>
    <row r="22" spans="2:8" x14ac:dyDescent="0.35">
      <c r="B22" s="5" t="s">
        <v>274</v>
      </c>
      <c r="C22" s="6"/>
    </row>
    <row r="23" spans="2:8" ht="19.149999999999999" customHeight="1" x14ac:dyDescent="0.35"/>
    <row r="24" spans="2:8" x14ac:dyDescent="0.35">
      <c r="B24" s="34" t="s">
        <v>10</v>
      </c>
      <c r="C24" s="34" t="s">
        <v>290</v>
      </c>
    </row>
    <row r="25" spans="2:8" x14ac:dyDescent="0.35">
      <c r="B25" s="52" cm="1">
        <f t="array" ref="B25">tb_Permiso[Número de permiso]</f>
        <v>0</v>
      </c>
      <c r="C25" s="41"/>
    </row>
    <row r="26" spans="2:8" x14ac:dyDescent="0.35">
      <c r="B26" s="25"/>
      <c r="C26" s="25"/>
    </row>
    <row r="31" spans="2:8" x14ac:dyDescent="0.35">
      <c r="B31" s="45" t="s">
        <v>27</v>
      </c>
      <c r="C31" s="46"/>
      <c r="D31" s="47"/>
    </row>
  </sheetData>
  <sheetProtection algorithmName="SHA-512" hashValue="AK0RWpGpMLINOPAG8TVkXpkwnkvg11fBQESk0ROSeSb9y3gNLaX9yrYilt6sHfNDRvKtGFNdg7XHaccusZB8NA==" saltValue="fpVy/jmcvOdF7sQevrAWEA==" spinCount="100000" sheet="1" selectLockedCells="1"/>
  <dataConsolidate/>
  <mergeCells count="2">
    <mergeCell ref="B8:J9"/>
    <mergeCell ref="B5:P5"/>
  </mergeCells>
  <dataValidations disablePrompts="1" xWindow="2013" yWindow="674" count="18">
    <dataValidation type="date" operator="lessThan" allowBlank="1" showInputMessage="1" showErrorMessage="1" promptTitle="Inicio del Permiso" prompt="dd/mm/aaaa" sqref="C15" xr:uid="{5C864CC6-EDBB-426B-8378-400F6E451DDA}">
      <formula1>TODAY()</formula1>
    </dataValidation>
    <dataValidation type="textLength" allowBlank="1" showInputMessage="1" showErrorMessage="1" promptTitle="Número de permiso" prompt="No usar guiones para la separación de los caracteres" sqref="B15" xr:uid="{C1C49C33-63F3-41CA-8675-E6E7CFE365FE}">
      <formula1>1</formula1>
      <formula2>25</formula2>
    </dataValidation>
    <dataValidation allowBlank="1" showInputMessage="1" showErrorMessage="1" promptTitle="Nombre del Contribuyente" prompt="No usar guiones para la separación de los caracteres" sqref="D15" xr:uid="{50027797-E88F-4B6C-8888-533501472937}"/>
    <dataValidation type="textLength" showInputMessage="1" showErrorMessage="1" promptTitle="RFC" prompt="No usar guiones para la separación de los caracteres" sqref="E15" xr:uid="{DDE9105F-6B99-492F-AE99-127E30F46D9D}">
      <formula1>1</formula1>
      <formula2>25</formula2>
    </dataValidation>
    <dataValidation allowBlank="1" showInputMessage="1" showErrorMessage="1" promptTitle="Tipo de Opercación" prompt="Llenado automático" sqref="G15" xr:uid="{542349C9-4272-4C86-B1B1-47DDC95D1291}"/>
    <dataValidation allowBlank="1" showInputMessage="1" showErrorMessage="1" promptTitle="Fracción arancelaria / NICO" prompt="Llenado automático" sqref="M15" xr:uid="{652FE102-1769-4675-95EF-AB2D02C15C62}"/>
    <dataValidation type="textLength" allowBlank="1" showInputMessage="1" showErrorMessage="1" promptTitle=" Responsable" prompt="Máximo 30 caracteres" sqref="D20" xr:uid="{C7BCE2AA-6B55-40D8-A51C-F0D64CDB1187}">
      <formula1>1</formula1>
      <formula2>30</formula2>
    </dataValidation>
    <dataValidation type="textLength" allowBlank="1" showInputMessage="1" showErrorMessage="1" promptTitle="Cargo" prompt="Máximo 30 caracteres" sqref="E20" xr:uid="{48F1BF39-345D-4CEA-A61D-50262E762D9A}">
      <formula1>1</formula1>
      <formula2>30</formula2>
    </dataValidation>
    <dataValidation type="textLength" operator="equal" allowBlank="1" showInputMessage="1" showErrorMessage="1" promptTitle="Teléfono" prompt="10 dígitos, no usar guiones para la separación de los caracteres" sqref="F20" xr:uid="{1432BE0B-5E55-4938-8618-59DCF42783F0}">
      <formula1>10</formula1>
    </dataValidation>
    <dataValidation type="textLength" allowBlank="1" showInputMessage="1" showErrorMessage="1" promptTitle="Correo electrónico" prompt="Máximo 50 caracteres" sqref="G20" xr:uid="{9EEF8B25-7978-4BA4-927E-63EC7988399F}">
      <formula1>1</formula1>
      <formula2>50</formula2>
    </dataValidation>
    <dataValidation allowBlank="1" showInputMessage="1" showErrorMessage="1" promptTitle="Dirección" prompt="Calle, número, Colonia, Alcaldía o Municipio, C.P. (Máximo 40 caracteres)" sqref="H20" xr:uid="{4488DAEA-DFBF-4A9D-BBB1-F8C88838D5B5}"/>
    <dataValidation type="list" allowBlank="1" showInputMessage="1" showErrorMessage="1" promptTitle="Fracción arancelaria / NICO" prompt="Selecciona la opción correspondiente" sqref="K15" xr:uid="{75FA6F88-701D-42F5-839E-6448E2FB81B6}">
      <formula1>INDIRECT($G$15)</formula1>
    </dataValidation>
    <dataValidation allowBlank="1" showInputMessage="1" showErrorMessage="1" promptTitle="Número de permiso" prompt="No usar guiones para la separación de los caracteres" sqref="C20 B25" xr:uid="{3FF2F22F-D778-45A9-A1F8-19A5CBAA4F17}"/>
    <dataValidation allowBlank="1" showInputMessage="1" showErrorMessage="1" promptTitle="Uso de la mercancía" prompt="Indique el uso de mercancía" sqref="N15" xr:uid="{D33993FF-ED64-428B-B105-DF6C7FAA4EE0}"/>
    <dataValidation allowBlank="1" showInputMessage="1" showErrorMessage="1" promptTitle="Obser. sobre el uso del permiso" prompt="." sqref="C25" xr:uid="{7BB5821F-B533-4CEC-8E34-7F00781D7715}"/>
    <dataValidation operator="lessThan" allowBlank="1" showInputMessage="1" showErrorMessage="1" promptTitle="Inicio del Permiso" prompt="dd/mm/aaaa" sqref="P15" xr:uid="{6899D655-9F15-40F1-A00D-6F0846232F7D}"/>
    <dataValidation allowBlank="1" showInputMessage="1" showErrorMessage="1" promptTitle="Mercancía" prompt="Llenado automático" sqref="L15" xr:uid="{5541C460-6C3B-4F8D-8806-AF3E31EE7A44}"/>
    <dataValidation type="date" operator="greaterThan" allowBlank="1" showInputMessage="1" showErrorMessage="1" promptTitle="Inicio del Permiso" prompt="dd/mm/aaaa" sqref="B20" xr:uid="{4767DA4D-F19D-4C7D-9A01-0A8AB94C6B9B}">
      <formula1>45231</formula1>
    </dataValidation>
  </dataValidations>
  <pageMargins left="0.7" right="0.7" top="0.75" bottom="0.75" header="0.3" footer="0.3"/>
  <customProperties>
    <customPr name="GUID" r:id="rId1"/>
  </customProperties>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xWindow="2013" yWindow="674" count="5">
        <x14:dataValidation type="list" allowBlank="1" showInputMessage="1" showErrorMessage="1" promptTitle="Modalidad" prompt="Selecciona la opción correspondiente" xr:uid="{6968F91D-2318-45D6-ADB5-90573B1535E6}">
          <x14:formula1>
            <xm:f>Datos!$A$85:$A$86</xm:f>
          </x14:formula1>
          <xm:sqref>H15</xm:sqref>
        </x14:dataValidation>
        <x14:dataValidation type="list" allowBlank="1" showInputMessage="1" showErrorMessage="1" promptTitle="Régimen" prompt="Selecciona la opción correspondiente" xr:uid="{B5ADB4CA-D4E3-4157-BA48-123993EDD402}">
          <x14:formula1>
            <xm:f>Datos!$A$13:$A$15</xm:f>
          </x14:formula1>
          <xm:sqref>J15</xm:sqref>
        </x14:dataValidation>
        <x14:dataValidation type="list" allowBlank="1" showInputMessage="1" showErrorMessage="1" promptTitle="Homoclave" prompt="Selecciona la opción correspondiente" xr:uid="{18BEC5EF-706B-4055-9AD7-F27B1676AA80}">
          <x14:formula1>
            <xm:f>Datos!$A$2:$A$5</xm:f>
          </x14:formula1>
          <xm:sqref>F15</xm:sqref>
        </x14:dataValidation>
        <x14:dataValidation type="list" allowBlank="1" showInputMessage="1" showErrorMessage="1" promptTitle="Vigencia del permiso (años)" prompt="Selecciona la opción correspondiente" xr:uid="{FA5A1B95-DCFB-45A9-88E5-BA56E141F35F}">
          <x14:formula1>
            <xm:f>Datos!$A$8:$A$10</xm:f>
          </x14:formula1>
          <xm:sqref>I15</xm:sqref>
        </x14:dataValidation>
        <x14:dataValidation type="list" operator="lessThan" allowBlank="1" showInputMessage="1" showErrorMessage="1" promptTitle="Inicio del Permiso" prompt="dd/mm/aaaa" xr:uid="{73A50965-E0B2-42E3-9105-5CBF7D7F7AEB}">
          <x14:formula1>
            <xm:f>Datos!$N$2:$N$15</xm:f>
          </x14:formula1>
          <xm:sqref>O15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07C0-ABD9-4961-A4C7-B2D5CB2B3869}">
  <dimension ref="A1:Q500"/>
  <sheetViews>
    <sheetView showGridLines="0" topLeftCell="C463" zoomScale="85" zoomScaleNormal="85" workbookViewId="0">
      <selection activeCell="C500" sqref="C500"/>
    </sheetView>
  </sheetViews>
  <sheetFormatPr baseColWidth="10" defaultColWidth="10.90625" defaultRowHeight="18.75" x14ac:dyDescent="0.35"/>
  <cols>
    <col min="1" max="1" width="3.36328125" style="54" customWidth="1"/>
    <col min="2" max="2" width="10.6328125" style="54" bestFit="1" customWidth="1"/>
    <col min="3" max="3" width="16.90625" style="83" bestFit="1" customWidth="1"/>
    <col min="4" max="4" width="21.453125" style="79" customWidth="1"/>
    <col min="5" max="5" width="19.08984375" style="79" bestFit="1" customWidth="1"/>
    <col min="6" max="6" width="19" style="54" bestFit="1" customWidth="1"/>
    <col min="7" max="7" width="16.453125" style="79" bestFit="1" customWidth="1"/>
    <col min="8" max="10" width="16.54296875" style="79" customWidth="1"/>
    <col min="11" max="11" width="21.7265625" style="79" bestFit="1" customWidth="1"/>
    <col min="12" max="12" width="21.36328125" style="79" customWidth="1"/>
    <col min="13" max="13" width="16.54296875" style="79" customWidth="1"/>
    <col min="14" max="14" width="18.453125" style="79" bestFit="1" customWidth="1"/>
    <col min="15" max="15" width="24.90625" style="54" customWidth="1"/>
    <col min="16" max="16384" width="10.90625" style="54"/>
  </cols>
  <sheetData>
    <row r="1" spans="1:17" ht="16.5" customHeight="1" x14ac:dyDescent="0.35">
      <c r="A1" s="113"/>
      <c r="B1" s="113"/>
      <c r="C1" s="113"/>
      <c r="D1" s="113"/>
      <c r="E1" s="113"/>
      <c r="F1" s="113"/>
      <c r="G1" s="113"/>
      <c r="H1" s="113"/>
      <c r="I1" s="113"/>
      <c r="J1" s="113"/>
      <c r="K1" s="113"/>
      <c r="L1" s="113"/>
      <c r="M1" s="113"/>
      <c r="N1" s="113"/>
      <c r="O1" s="113"/>
    </row>
    <row r="2" spans="1:17" ht="18.600000000000001" customHeight="1" x14ac:dyDescent="0.35">
      <c r="A2" s="113"/>
      <c r="B2" s="113"/>
      <c r="C2" s="113"/>
      <c r="D2" s="113"/>
      <c r="E2" s="113"/>
      <c r="F2" s="113"/>
      <c r="G2" s="113"/>
      <c r="H2" s="113"/>
      <c r="I2" s="113"/>
      <c r="J2" s="113"/>
      <c r="K2" s="113"/>
      <c r="L2" s="113"/>
      <c r="M2" s="113"/>
      <c r="N2" s="113"/>
      <c r="O2" s="113"/>
    </row>
    <row r="3" spans="1:17" ht="18.600000000000001" customHeight="1" x14ac:dyDescent="0.35">
      <c r="A3" s="113"/>
      <c r="B3" s="113"/>
      <c r="C3" s="113"/>
      <c r="D3" s="113"/>
      <c r="E3" s="113"/>
      <c r="F3" s="113"/>
      <c r="G3" s="113"/>
      <c r="H3" s="113"/>
      <c r="I3" s="113"/>
      <c r="J3" s="113"/>
      <c r="K3" s="113"/>
      <c r="L3" s="113"/>
      <c r="M3" s="113"/>
      <c r="N3" s="113"/>
      <c r="O3" s="113"/>
    </row>
    <row r="4" spans="1:17" x14ac:dyDescent="0.35">
      <c r="C4" s="80"/>
      <c r="D4" s="54"/>
      <c r="E4" s="54"/>
      <c r="G4" s="54"/>
      <c r="H4" s="54"/>
      <c r="I4" s="54"/>
      <c r="J4" s="54"/>
      <c r="K4" s="54"/>
      <c r="L4" s="54"/>
      <c r="M4" s="54"/>
      <c r="N4" s="54"/>
    </row>
    <row r="5" spans="1:17" ht="18.600000000000001" customHeight="1" x14ac:dyDescent="0.35">
      <c r="A5" s="114" t="s">
        <v>102</v>
      </c>
      <c r="B5" s="114"/>
      <c r="C5" s="114"/>
      <c r="D5" s="114"/>
      <c r="E5" s="114"/>
      <c r="F5" s="114"/>
      <c r="G5" s="114"/>
      <c r="H5" s="114"/>
      <c r="I5" s="114"/>
      <c r="J5" s="114"/>
      <c r="K5" s="114"/>
      <c r="L5" s="114"/>
      <c r="M5" s="114"/>
      <c r="N5" s="114"/>
      <c r="O5" s="114"/>
    </row>
    <row r="6" spans="1:17" x14ac:dyDescent="0.35">
      <c r="C6" s="80"/>
      <c r="D6" s="54"/>
      <c r="E6" s="54"/>
      <c r="G6" s="54"/>
      <c r="H6" s="54"/>
      <c r="I6" s="54"/>
      <c r="J6" s="54"/>
      <c r="K6" s="54"/>
      <c r="L6" s="54"/>
      <c r="M6" s="54"/>
      <c r="N6" s="54"/>
    </row>
    <row r="7" spans="1:17" ht="20.100000000000001" customHeight="1" x14ac:dyDescent="0.35">
      <c r="B7" s="55"/>
      <c r="C7" s="80"/>
      <c r="D7" s="54"/>
      <c r="E7" s="54"/>
      <c r="G7" s="54"/>
      <c r="H7" s="54"/>
      <c r="I7" s="54"/>
      <c r="J7" s="54"/>
      <c r="K7" s="54"/>
      <c r="L7" s="54"/>
      <c r="M7" s="54"/>
      <c r="N7" s="54"/>
    </row>
    <row r="8" spans="1:17" ht="18.600000000000001" customHeight="1" x14ac:dyDescent="0.35">
      <c r="B8" s="115" t="s">
        <v>7</v>
      </c>
      <c r="C8" s="115"/>
      <c r="D8" s="115"/>
      <c r="E8" s="115"/>
      <c r="F8" s="115"/>
      <c r="G8" s="115"/>
      <c r="H8" s="115"/>
      <c r="I8" s="115"/>
      <c r="J8" s="115"/>
      <c r="K8" s="115"/>
      <c r="L8" s="115"/>
      <c r="M8" s="115"/>
      <c r="N8" s="115"/>
      <c r="O8" s="115"/>
    </row>
    <row r="9" spans="1:17" x14ac:dyDescent="0.35">
      <c r="B9" s="115"/>
      <c r="C9" s="115"/>
      <c r="D9" s="115"/>
      <c r="E9" s="115"/>
      <c r="F9" s="115"/>
      <c r="G9" s="115"/>
      <c r="H9" s="115"/>
      <c r="I9" s="115"/>
      <c r="J9" s="115"/>
      <c r="K9" s="115"/>
      <c r="L9" s="115"/>
      <c r="M9" s="115"/>
      <c r="N9" s="115"/>
      <c r="O9" s="115"/>
    </row>
    <row r="10" spans="1:17" x14ac:dyDescent="0.35">
      <c r="B10" s="115"/>
      <c r="C10" s="115"/>
      <c r="D10" s="115"/>
      <c r="E10" s="115"/>
      <c r="F10" s="115"/>
      <c r="G10" s="115"/>
      <c r="H10" s="115"/>
      <c r="I10" s="115"/>
      <c r="J10" s="115"/>
      <c r="K10" s="115"/>
      <c r="L10" s="115"/>
      <c r="M10" s="115"/>
      <c r="N10" s="115"/>
      <c r="O10" s="115"/>
    </row>
    <row r="11" spans="1:17" ht="18.600000000000001" customHeight="1" x14ac:dyDescent="0.35">
      <c r="B11" s="56"/>
      <c r="C11" s="81"/>
      <c r="D11" s="57"/>
      <c r="E11" s="57"/>
      <c r="F11" s="57"/>
      <c r="G11" s="57"/>
      <c r="H11" s="57"/>
      <c r="I11" s="57"/>
      <c r="J11" s="57"/>
      <c r="K11" s="57"/>
      <c r="L11" s="57"/>
      <c r="M11" s="57"/>
      <c r="N11" s="57"/>
    </row>
    <row r="12" spans="1:17" ht="67.5" x14ac:dyDescent="0.35">
      <c r="B12" s="32" t="s">
        <v>10</v>
      </c>
      <c r="C12" s="82" t="s">
        <v>270</v>
      </c>
      <c r="D12" s="82" t="s">
        <v>292</v>
      </c>
      <c r="E12" s="32" t="s">
        <v>295</v>
      </c>
      <c r="F12" s="32" t="s">
        <v>297</v>
      </c>
      <c r="G12" s="22" t="s">
        <v>42</v>
      </c>
      <c r="H12" s="32" t="s">
        <v>275</v>
      </c>
      <c r="I12" s="32" t="s">
        <v>271</v>
      </c>
      <c r="J12" s="22" t="s">
        <v>103</v>
      </c>
      <c r="K12" s="22" t="s">
        <v>104</v>
      </c>
      <c r="L12" s="22" t="s">
        <v>105</v>
      </c>
      <c r="M12" s="32" t="s">
        <v>276</v>
      </c>
      <c r="N12" s="22" t="s">
        <v>106</v>
      </c>
      <c r="O12" s="32" t="s">
        <v>277</v>
      </c>
      <c r="P12" s="57"/>
      <c r="Q12" s="105"/>
    </row>
    <row r="13" spans="1:17" x14ac:dyDescent="0.35">
      <c r="B13" s="58" cm="1">
        <f t="array" ref="B13">tb_Permiso[Número de permiso]</f>
        <v>0</v>
      </c>
      <c r="C13" s="100"/>
      <c r="D13" s="102"/>
      <c r="E13" s="60"/>
      <c r="F13" s="61"/>
      <c r="G13" s="98" t="e" cm="1">
        <f t="array" ref="G13">tb_Permiso[[Unidad de medida ]]</f>
        <v>#N/A</v>
      </c>
      <c r="H13" s="49"/>
      <c r="I13" s="48"/>
      <c r="J13" s="48"/>
      <c r="K13" s="48"/>
      <c r="L13" s="48"/>
      <c r="M13" s="48"/>
      <c r="N13" s="48"/>
      <c r="O13" s="48"/>
      <c r="Q13" s="105"/>
    </row>
    <row r="14" spans="1:17" x14ac:dyDescent="0.35">
      <c r="B14" s="58" cm="1">
        <f t="array" ref="B14">tb_Permiso[Número de permiso]</f>
        <v>0</v>
      </c>
      <c r="C14" s="88"/>
      <c r="D14" s="89"/>
      <c r="E14" s="60"/>
      <c r="F14" s="61"/>
      <c r="G14" s="98" t="e" cm="1">
        <f t="array" ref="G14">tb_Permiso[[Unidad de medida ]]</f>
        <v>#N/A</v>
      </c>
      <c r="H14" s="49"/>
      <c r="I14" s="48"/>
      <c r="J14" s="48"/>
      <c r="K14" s="48"/>
      <c r="L14" s="48"/>
      <c r="M14" s="48"/>
      <c r="N14" s="48"/>
      <c r="O14" s="48"/>
    </row>
    <row r="15" spans="1:17" ht="18.600000000000001" customHeight="1" x14ac:dyDescent="0.35">
      <c r="B15" s="58" cm="1">
        <f t="array" ref="B15">tb_Permiso[Número de permiso]</f>
        <v>0</v>
      </c>
      <c r="C15" s="88"/>
      <c r="D15" s="89"/>
      <c r="E15" s="60"/>
      <c r="F15" s="61"/>
      <c r="G15" s="99" t="e" cm="1">
        <f t="array" ref="G15">tb_Permiso[[Unidad de medida ]]</f>
        <v>#N/A</v>
      </c>
      <c r="H15" s="49"/>
      <c r="I15" s="50"/>
      <c r="J15" s="48"/>
      <c r="K15" s="50"/>
      <c r="L15" s="48"/>
      <c r="M15" s="50"/>
      <c r="N15" s="50"/>
      <c r="O15" s="50"/>
    </row>
    <row r="16" spans="1:17" x14ac:dyDescent="0.35">
      <c r="B16" s="59" cm="1">
        <f t="array" ref="B16">tb_Permiso[Número de permiso]</f>
        <v>0</v>
      </c>
      <c r="C16" s="88"/>
      <c r="D16" s="89"/>
      <c r="E16" s="60"/>
      <c r="F16" s="62"/>
      <c r="G16" s="99" t="e" cm="1">
        <f t="array" ref="G16">tb_Permiso[[Unidad de medida ]]</f>
        <v>#N/A</v>
      </c>
      <c r="H16" s="49"/>
      <c r="I16" s="50"/>
      <c r="J16" s="50"/>
      <c r="K16" s="50"/>
      <c r="L16" s="50"/>
      <c r="M16" s="78"/>
      <c r="N16" s="78"/>
      <c r="O16" s="48"/>
    </row>
    <row r="17" spans="2:15" x14ac:dyDescent="0.35">
      <c r="B17" s="58" cm="1">
        <f t="array" ref="B17">tb_Permiso[Número de permiso]</f>
        <v>0</v>
      </c>
      <c r="C17" s="88"/>
      <c r="D17" s="89"/>
      <c r="E17" s="60"/>
      <c r="F17" s="61"/>
      <c r="G17" s="98" t="e" cm="1">
        <f t="array" ref="G17">tb_Permiso[[Unidad de medida ]]</f>
        <v>#N/A</v>
      </c>
      <c r="H17" s="49"/>
      <c r="I17" s="48"/>
      <c r="J17" s="48"/>
      <c r="K17" s="48"/>
      <c r="L17" s="48"/>
      <c r="M17" s="39"/>
      <c r="N17" s="39"/>
      <c r="O17" s="48"/>
    </row>
    <row r="18" spans="2:15" x14ac:dyDescent="0.35">
      <c r="B18" s="58" cm="1">
        <f t="array" ref="B18">tb_Permiso[Número de permiso]</f>
        <v>0</v>
      </c>
      <c r="C18" s="88"/>
      <c r="D18" s="89"/>
      <c r="E18" s="60"/>
      <c r="F18" s="61"/>
      <c r="G18" s="98" t="e" cm="1">
        <f t="array" ref="G18">tb_Permiso[[Unidad de medida ]]</f>
        <v>#N/A</v>
      </c>
      <c r="H18" s="49"/>
      <c r="I18" s="48"/>
      <c r="J18" s="48"/>
      <c r="K18" s="48"/>
      <c r="L18" s="48"/>
      <c r="M18" s="39"/>
      <c r="N18" s="39"/>
      <c r="O18" s="48"/>
    </row>
    <row r="19" spans="2:15" x14ac:dyDescent="0.35">
      <c r="B19" s="58" cm="1">
        <f t="array" ref="B19">tb_Permiso[Número de permiso]</f>
        <v>0</v>
      </c>
      <c r="C19" s="88"/>
      <c r="D19" s="89"/>
      <c r="E19" s="60"/>
      <c r="F19" s="61"/>
      <c r="G19" s="98" t="e" cm="1">
        <f t="array" ref="G19">tb_Permiso[[Unidad de medida ]]</f>
        <v>#N/A</v>
      </c>
      <c r="H19" s="49"/>
      <c r="I19" s="48"/>
      <c r="J19" s="48"/>
      <c r="K19" s="48"/>
      <c r="L19" s="48"/>
      <c r="M19" s="39"/>
      <c r="N19" s="39"/>
      <c r="O19" s="48"/>
    </row>
    <row r="20" spans="2:15" x14ac:dyDescent="0.35">
      <c r="B20" s="58" cm="1">
        <f t="array" ref="B20">tb_Permiso[Número de permiso]</f>
        <v>0</v>
      </c>
      <c r="C20" s="88"/>
      <c r="D20" s="89"/>
      <c r="E20" s="60"/>
      <c r="F20" s="61"/>
      <c r="G20" s="98" t="e" cm="1">
        <f t="array" ref="G20">tb_Permiso[[Unidad de medida ]]</f>
        <v>#N/A</v>
      </c>
      <c r="H20" s="49"/>
      <c r="I20" s="48"/>
      <c r="J20" s="48"/>
      <c r="K20" s="48"/>
      <c r="L20" s="48"/>
      <c r="M20" s="39"/>
      <c r="N20" s="39"/>
      <c r="O20" s="48"/>
    </row>
    <row r="21" spans="2:15" x14ac:dyDescent="0.35">
      <c r="B21" s="58" cm="1">
        <f t="array" ref="B21">tb_Permiso[Número de permiso]</f>
        <v>0</v>
      </c>
      <c r="C21" s="88"/>
      <c r="D21" s="89"/>
      <c r="E21" s="60"/>
      <c r="F21" s="61"/>
      <c r="G21" s="98" t="e" cm="1">
        <f t="array" ref="G21">tb_Permiso[[Unidad de medida ]]</f>
        <v>#N/A</v>
      </c>
      <c r="H21" s="49"/>
      <c r="I21" s="48"/>
      <c r="J21" s="48"/>
      <c r="K21" s="48"/>
      <c r="L21" s="48"/>
      <c r="M21" s="39"/>
      <c r="N21" s="39"/>
      <c r="O21" s="48"/>
    </row>
    <row r="22" spans="2:15" x14ac:dyDescent="0.35">
      <c r="B22" s="58" cm="1">
        <f t="array" ref="B22">tb_Permiso[Número de permiso]</f>
        <v>0</v>
      </c>
      <c r="C22" s="88"/>
      <c r="D22" s="89"/>
      <c r="E22" s="60"/>
      <c r="F22" s="61"/>
      <c r="G22" s="98" t="e" cm="1">
        <f t="array" ref="G22">tb_Permiso[[Unidad de medida ]]</f>
        <v>#N/A</v>
      </c>
      <c r="H22" s="49"/>
      <c r="I22" s="48"/>
      <c r="J22" s="48"/>
      <c r="K22" s="48"/>
      <c r="L22" s="48"/>
      <c r="M22" s="39"/>
      <c r="N22" s="39"/>
      <c r="O22" s="48"/>
    </row>
    <row r="23" spans="2:15" x14ac:dyDescent="0.35">
      <c r="B23" s="58" cm="1">
        <f t="array" ref="B23">tb_Permiso[Número de permiso]</f>
        <v>0</v>
      </c>
      <c r="C23" s="88"/>
      <c r="D23" s="89"/>
      <c r="E23" s="60"/>
      <c r="F23" s="61"/>
      <c r="G23" s="98" t="e" cm="1">
        <f t="array" ref="G23">tb_Permiso[[Unidad de medida ]]</f>
        <v>#N/A</v>
      </c>
      <c r="H23" s="49"/>
      <c r="I23" s="48"/>
      <c r="J23" s="48"/>
      <c r="K23" s="48"/>
      <c r="L23" s="48"/>
      <c r="M23" s="39"/>
      <c r="N23" s="39"/>
      <c r="O23" s="48"/>
    </row>
    <row r="24" spans="2:15" x14ac:dyDescent="0.35">
      <c r="B24" s="58" cm="1">
        <f t="array" ref="B24">tb_Permiso[Número de permiso]</f>
        <v>0</v>
      </c>
      <c r="C24" s="88"/>
      <c r="D24" s="89"/>
      <c r="E24" s="60"/>
      <c r="F24" s="61"/>
      <c r="G24" s="98" t="e" cm="1">
        <f t="array" ref="G24">tb_Permiso[[Unidad de medida ]]</f>
        <v>#N/A</v>
      </c>
      <c r="H24" s="49"/>
      <c r="I24" s="48"/>
      <c r="J24" s="48"/>
      <c r="K24" s="48"/>
      <c r="L24" s="48"/>
      <c r="M24" s="39"/>
      <c r="N24" s="39"/>
      <c r="O24" s="48"/>
    </row>
    <row r="25" spans="2:15" x14ac:dyDescent="0.35">
      <c r="B25" s="58" cm="1">
        <f t="array" ref="B25">tb_Permiso[Número de permiso]</f>
        <v>0</v>
      </c>
      <c r="C25" s="88"/>
      <c r="D25" s="89"/>
      <c r="E25" s="60"/>
      <c r="F25" s="61"/>
      <c r="G25" s="98" t="e" cm="1">
        <f t="array" ref="G25">tb_Permiso[[Unidad de medida ]]</f>
        <v>#N/A</v>
      </c>
      <c r="H25" s="49"/>
      <c r="I25" s="48"/>
      <c r="J25" s="48"/>
      <c r="K25" s="48"/>
      <c r="L25" s="48"/>
      <c r="M25" s="39"/>
      <c r="N25" s="39"/>
      <c r="O25" s="48"/>
    </row>
    <row r="26" spans="2:15" x14ac:dyDescent="0.35">
      <c r="B26" s="58" cm="1">
        <f t="array" ref="B26">tb_Permiso[Número de permiso]</f>
        <v>0</v>
      </c>
      <c r="C26" s="88"/>
      <c r="D26" s="89"/>
      <c r="E26" s="60"/>
      <c r="F26" s="61"/>
      <c r="G26" s="98" t="e" cm="1">
        <f t="array" ref="G26">tb_Permiso[[Unidad de medida ]]</f>
        <v>#N/A</v>
      </c>
      <c r="H26" s="49"/>
      <c r="I26" s="48"/>
      <c r="J26" s="48"/>
      <c r="K26" s="48"/>
      <c r="L26" s="48"/>
      <c r="M26" s="39"/>
      <c r="N26" s="39"/>
      <c r="O26" s="48"/>
    </row>
    <row r="27" spans="2:15" x14ac:dyDescent="0.35">
      <c r="B27" s="58" cm="1">
        <f t="array" ref="B27">tb_Permiso[Número de permiso]</f>
        <v>0</v>
      </c>
      <c r="C27" s="88"/>
      <c r="D27" s="89"/>
      <c r="E27" s="60"/>
      <c r="F27" s="61"/>
      <c r="G27" s="98" t="e" cm="1">
        <f t="array" ref="G27">tb_Permiso[[Unidad de medida ]]</f>
        <v>#N/A</v>
      </c>
      <c r="H27" s="49"/>
      <c r="I27" s="48"/>
      <c r="J27" s="48"/>
      <c r="K27" s="48"/>
      <c r="L27" s="48"/>
      <c r="M27" s="39"/>
      <c r="N27" s="39"/>
      <c r="O27" s="48"/>
    </row>
    <row r="28" spans="2:15" x14ac:dyDescent="0.35">
      <c r="B28" s="58" cm="1">
        <f t="array" ref="B28">tb_Permiso[Número de permiso]</f>
        <v>0</v>
      </c>
      <c r="C28" s="88"/>
      <c r="D28" s="89"/>
      <c r="E28" s="60"/>
      <c r="F28" s="61"/>
      <c r="G28" s="98" t="e" cm="1">
        <f t="array" ref="G28">tb_Permiso[[Unidad de medida ]]</f>
        <v>#N/A</v>
      </c>
      <c r="H28" s="49"/>
      <c r="I28" s="48"/>
      <c r="J28" s="48"/>
      <c r="K28" s="48"/>
      <c r="L28" s="48"/>
      <c r="M28" s="39"/>
      <c r="N28" s="39"/>
      <c r="O28" s="48"/>
    </row>
    <row r="29" spans="2:15" x14ac:dyDescent="0.35">
      <c r="B29" s="58" cm="1">
        <f t="array" ref="B29">tb_Permiso[Número de permiso]</f>
        <v>0</v>
      </c>
      <c r="C29" s="88"/>
      <c r="D29" s="89"/>
      <c r="E29" s="60"/>
      <c r="F29" s="61"/>
      <c r="G29" s="98" t="e" cm="1">
        <f t="array" ref="G29">tb_Permiso[[Unidad de medida ]]</f>
        <v>#N/A</v>
      </c>
      <c r="H29" s="49"/>
      <c r="I29" s="48"/>
      <c r="J29" s="48"/>
      <c r="K29" s="48"/>
      <c r="L29" s="48"/>
      <c r="M29" s="39"/>
      <c r="N29" s="39"/>
      <c r="O29" s="48"/>
    </row>
    <row r="30" spans="2:15" x14ac:dyDescent="0.35">
      <c r="B30" s="58" cm="1">
        <f t="array" ref="B30">tb_Permiso[Número de permiso]</f>
        <v>0</v>
      </c>
      <c r="C30" s="88"/>
      <c r="D30" s="89"/>
      <c r="E30" s="60"/>
      <c r="F30" s="61"/>
      <c r="G30" s="98" t="e" cm="1">
        <f t="array" ref="G30">tb_Permiso[[Unidad de medida ]]</f>
        <v>#N/A</v>
      </c>
      <c r="H30" s="49"/>
      <c r="I30" s="48"/>
      <c r="J30" s="48"/>
      <c r="K30" s="48"/>
      <c r="L30" s="48"/>
      <c r="M30" s="39"/>
      <c r="N30" s="39"/>
      <c r="O30" s="48"/>
    </row>
    <row r="31" spans="2:15" x14ac:dyDescent="0.35">
      <c r="B31" s="58" cm="1">
        <f t="array" ref="B31">tb_Permiso[Número de permiso]</f>
        <v>0</v>
      </c>
      <c r="C31" s="88"/>
      <c r="D31" s="89"/>
      <c r="E31" s="60"/>
      <c r="F31" s="61"/>
      <c r="G31" s="98" t="e" cm="1">
        <f t="array" ref="G31">tb_Permiso[[Unidad de medida ]]</f>
        <v>#N/A</v>
      </c>
      <c r="H31" s="49"/>
      <c r="I31" s="48"/>
      <c r="J31" s="48"/>
      <c r="K31" s="48"/>
      <c r="L31" s="48"/>
      <c r="M31" s="39"/>
      <c r="N31" s="39"/>
      <c r="O31" s="48"/>
    </row>
    <row r="32" spans="2:15" x14ac:dyDescent="0.35">
      <c r="B32" s="58" cm="1">
        <f t="array" ref="B32">tb_Permiso[Número de permiso]</f>
        <v>0</v>
      </c>
      <c r="C32" s="88"/>
      <c r="D32" s="89"/>
      <c r="E32" s="60"/>
      <c r="F32" s="61"/>
      <c r="G32" s="98" t="e" cm="1">
        <f t="array" ref="G32">tb_Permiso[[Unidad de medida ]]</f>
        <v>#N/A</v>
      </c>
      <c r="H32" s="49"/>
      <c r="I32" s="48"/>
      <c r="J32" s="48"/>
      <c r="K32" s="48"/>
      <c r="L32" s="48"/>
      <c r="M32" s="39"/>
      <c r="N32" s="39"/>
      <c r="O32" s="48"/>
    </row>
    <row r="33" spans="2:15" x14ac:dyDescent="0.35">
      <c r="B33" s="58" cm="1">
        <f t="array" ref="B33">tb_Permiso[Número de permiso]</f>
        <v>0</v>
      </c>
      <c r="C33" s="88"/>
      <c r="D33" s="89"/>
      <c r="E33" s="60"/>
      <c r="F33" s="61"/>
      <c r="G33" s="98" t="e" cm="1">
        <f t="array" ref="G33">tb_Permiso[[Unidad de medida ]]</f>
        <v>#N/A</v>
      </c>
      <c r="H33" s="49"/>
      <c r="I33" s="48"/>
      <c r="J33" s="48"/>
      <c r="K33" s="48"/>
      <c r="L33" s="48"/>
      <c r="M33" s="39"/>
      <c r="N33" s="39"/>
      <c r="O33" s="48"/>
    </row>
    <row r="34" spans="2:15" x14ac:dyDescent="0.35">
      <c r="B34" s="58" cm="1">
        <f t="array" ref="B34">tb_Permiso[Número de permiso]</f>
        <v>0</v>
      </c>
      <c r="C34" s="88"/>
      <c r="D34" s="89"/>
      <c r="E34" s="60"/>
      <c r="F34" s="61"/>
      <c r="G34" s="98" t="e" cm="1">
        <f t="array" ref="G34">tb_Permiso[[Unidad de medida ]]</f>
        <v>#N/A</v>
      </c>
      <c r="H34" s="49"/>
      <c r="I34" s="48"/>
      <c r="J34" s="48"/>
      <c r="K34" s="48"/>
      <c r="L34" s="48"/>
      <c r="M34" s="39"/>
      <c r="N34" s="39"/>
      <c r="O34" s="48"/>
    </row>
    <row r="35" spans="2:15" x14ac:dyDescent="0.35">
      <c r="B35" s="58" cm="1">
        <f t="array" ref="B35">tb_Permiso[Número de permiso]</f>
        <v>0</v>
      </c>
      <c r="C35" s="88"/>
      <c r="D35" s="89"/>
      <c r="E35" s="60"/>
      <c r="F35" s="61"/>
      <c r="G35" s="98" t="e" cm="1">
        <f t="array" ref="G35">tb_Permiso[[Unidad de medida ]]</f>
        <v>#N/A</v>
      </c>
      <c r="H35" s="49"/>
      <c r="I35" s="48"/>
      <c r="J35" s="48"/>
      <c r="K35" s="48"/>
      <c r="L35" s="48"/>
      <c r="M35" s="39"/>
      <c r="N35" s="39"/>
      <c r="O35" s="48"/>
    </row>
    <row r="36" spans="2:15" x14ac:dyDescent="0.35">
      <c r="B36" s="58" cm="1">
        <f t="array" ref="B36">tb_Permiso[Número de permiso]</f>
        <v>0</v>
      </c>
      <c r="C36" s="88"/>
      <c r="D36" s="89"/>
      <c r="E36" s="60"/>
      <c r="F36" s="61"/>
      <c r="G36" s="98" t="e" cm="1">
        <f t="array" ref="G36">tb_Permiso[[Unidad de medida ]]</f>
        <v>#N/A</v>
      </c>
      <c r="H36" s="49"/>
      <c r="I36" s="48"/>
      <c r="J36" s="48"/>
      <c r="K36" s="48"/>
      <c r="L36" s="48"/>
      <c r="M36" s="39"/>
      <c r="N36" s="39"/>
      <c r="O36" s="48"/>
    </row>
    <row r="37" spans="2:15" x14ac:dyDescent="0.35">
      <c r="B37" s="58" cm="1">
        <f t="array" ref="B37">tb_Permiso[Número de permiso]</f>
        <v>0</v>
      </c>
      <c r="C37" s="88"/>
      <c r="D37" s="89"/>
      <c r="E37" s="60"/>
      <c r="F37" s="61"/>
      <c r="G37" s="98" t="e" cm="1">
        <f t="array" ref="G37">tb_Permiso[[Unidad de medida ]]</f>
        <v>#N/A</v>
      </c>
      <c r="H37" s="49"/>
      <c r="I37" s="48"/>
      <c r="J37" s="48"/>
      <c r="K37" s="48"/>
      <c r="L37" s="48"/>
      <c r="M37" s="39"/>
      <c r="N37" s="39"/>
      <c r="O37" s="48"/>
    </row>
    <row r="38" spans="2:15" x14ac:dyDescent="0.35">
      <c r="B38" s="58" cm="1">
        <f t="array" ref="B38">tb_Permiso[Número de permiso]</f>
        <v>0</v>
      </c>
      <c r="C38" s="88"/>
      <c r="D38" s="89"/>
      <c r="E38" s="60"/>
      <c r="F38" s="61"/>
      <c r="G38" s="98" t="e" cm="1">
        <f t="array" ref="G38">tb_Permiso[[Unidad de medida ]]</f>
        <v>#N/A</v>
      </c>
      <c r="H38" s="49"/>
      <c r="I38" s="48"/>
      <c r="J38" s="48"/>
      <c r="K38" s="48"/>
      <c r="L38" s="48"/>
      <c r="M38" s="39"/>
      <c r="N38" s="39"/>
      <c r="O38" s="48"/>
    </row>
    <row r="39" spans="2:15" x14ac:dyDescent="0.35">
      <c r="B39" s="58" cm="1">
        <f t="array" ref="B39">tb_Permiso[Número de permiso]</f>
        <v>0</v>
      </c>
      <c r="C39" s="88"/>
      <c r="D39" s="89"/>
      <c r="E39" s="60"/>
      <c r="F39" s="61"/>
      <c r="G39" s="98" t="e" cm="1">
        <f t="array" ref="G39">tb_Permiso[[Unidad de medida ]]</f>
        <v>#N/A</v>
      </c>
      <c r="H39" s="49"/>
      <c r="I39" s="48"/>
      <c r="J39" s="48"/>
      <c r="K39" s="48"/>
      <c r="L39" s="48"/>
      <c r="M39" s="39"/>
      <c r="N39" s="39"/>
      <c r="O39" s="48"/>
    </row>
    <row r="40" spans="2:15" x14ac:dyDescent="0.35">
      <c r="B40" s="58" cm="1">
        <f t="array" ref="B40">tb_Permiso[Número de permiso]</f>
        <v>0</v>
      </c>
      <c r="C40" s="88"/>
      <c r="D40" s="89"/>
      <c r="E40" s="60"/>
      <c r="F40" s="61"/>
      <c r="G40" s="98" t="e" cm="1">
        <f t="array" ref="G40">tb_Permiso[[Unidad de medida ]]</f>
        <v>#N/A</v>
      </c>
      <c r="H40" s="49"/>
      <c r="I40" s="48"/>
      <c r="J40" s="48"/>
      <c r="K40" s="48"/>
      <c r="L40" s="48"/>
      <c r="M40" s="39"/>
      <c r="N40" s="39"/>
      <c r="O40" s="48"/>
    </row>
    <row r="41" spans="2:15" x14ac:dyDescent="0.35">
      <c r="B41" s="58" cm="1">
        <f t="array" ref="B41">tb_Permiso[Número de permiso]</f>
        <v>0</v>
      </c>
      <c r="C41" s="88"/>
      <c r="D41" s="89"/>
      <c r="E41" s="60"/>
      <c r="F41" s="61"/>
      <c r="G41" s="98" t="e" cm="1">
        <f t="array" ref="G41">tb_Permiso[[Unidad de medida ]]</f>
        <v>#N/A</v>
      </c>
      <c r="H41" s="49"/>
      <c r="I41" s="48"/>
      <c r="J41" s="48"/>
      <c r="K41" s="48"/>
      <c r="L41" s="48"/>
      <c r="M41" s="39"/>
      <c r="N41" s="39"/>
      <c r="O41" s="48"/>
    </row>
    <row r="42" spans="2:15" x14ac:dyDescent="0.35">
      <c r="B42" s="58" cm="1">
        <f t="array" ref="B42">tb_Permiso[Número de permiso]</f>
        <v>0</v>
      </c>
      <c r="C42" s="88"/>
      <c r="D42" s="89"/>
      <c r="E42" s="60"/>
      <c r="F42" s="61"/>
      <c r="G42" s="98" t="e" cm="1">
        <f t="array" ref="G42">tb_Permiso[[Unidad de medida ]]</f>
        <v>#N/A</v>
      </c>
      <c r="H42" s="49"/>
      <c r="I42" s="48"/>
      <c r="J42" s="48"/>
      <c r="K42" s="48"/>
      <c r="L42" s="48"/>
      <c r="M42" s="39"/>
      <c r="N42" s="39"/>
      <c r="O42" s="48"/>
    </row>
    <row r="43" spans="2:15" x14ac:dyDescent="0.35">
      <c r="B43" s="58" cm="1">
        <f t="array" ref="B43">tb_Permiso[Número de permiso]</f>
        <v>0</v>
      </c>
      <c r="C43" s="88"/>
      <c r="D43" s="89"/>
      <c r="E43" s="60"/>
      <c r="F43" s="61"/>
      <c r="G43" s="98" t="e" cm="1">
        <f t="array" ref="G43">tb_Permiso[[Unidad de medida ]]</f>
        <v>#N/A</v>
      </c>
      <c r="H43" s="49"/>
      <c r="I43" s="48"/>
      <c r="J43" s="48"/>
      <c r="K43" s="48"/>
      <c r="L43" s="48"/>
      <c r="M43" s="39"/>
      <c r="N43" s="39"/>
      <c r="O43" s="48"/>
    </row>
    <row r="44" spans="2:15" x14ac:dyDescent="0.35">
      <c r="B44" s="58" cm="1">
        <f t="array" ref="B44">tb_Permiso[Número de permiso]</f>
        <v>0</v>
      </c>
      <c r="C44" s="88"/>
      <c r="D44" s="89"/>
      <c r="E44" s="60"/>
      <c r="F44" s="61"/>
      <c r="G44" s="98" t="e" cm="1">
        <f t="array" ref="G44">tb_Permiso[[Unidad de medida ]]</f>
        <v>#N/A</v>
      </c>
      <c r="H44" s="49"/>
      <c r="I44" s="48"/>
      <c r="J44" s="48"/>
      <c r="K44" s="48"/>
      <c r="L44" s="48"/>
      <c r="M44" s="39"/>
      <c r="N44" s="39"/>
      <c r="O44" s="48"/>
    </row>
    <row r="45" spans="2:15" x14ac:dyDescent="0.35">
      <c r="B45" s="58" cm="1">
        <f t="array" ref="B45">tb_Permiso[Número de permiso]</f>
        <v>0</v>
      </c>
      <c r="C45" s="88"/>
      <c r="D45" s="89"/>
      <c r="E45" s="60"/>
      <c r="F45" s="61"/>
      <c r="G45" s="98" t="e" cm="1">
        <f t="array" ref="G45">tb_Permiso[[Unidad de medida ]]</f>
        <v>#N/A</v>
      </c>
      <c r="H45" s="49"/>
      <c r="I45" s="48"/>
      <c r="J45" s="48"/>
      <c r="K45" s="48"/>
      <c r="L45" s="48"/>
      <c r="M45" s="39"/>
      <c r="N45" s="39"/>
      <c r="O45" s="48"/>
    </row>
    <row r="46" spans="2:15" x14ac:dyDescent="0.35">
      <c r="B46" s="58" cm="1">
        <f t="array" ref="B46">tb_Permiso[Número de permiso]</f>
        <v>0</v>
      </c>
      <c r="C46" s="88"/>
      <c r="D46" s="89"/>
      <c r="E46" s="60"/>
      <c r="F46" s="61"/>
      <c r="G46" s="98" t="e" cm="1">
        <f t="array" ref="G46">tb_Permiso[[Unidad de medida ]]</f>
        <v>#N/A</v>
      </c>
      <c r="H46" s="49"/>
      <c r="I46" s="48"/>
      <c r="J46" s="48"/>
      <c r="K46" s="48"/>
      <c r="L46" s="48"/>
      <c r="M46" s="39"/>
      <c r="N46" s="39"/>
      <c r="O46" s="48"/>
    </row>
    <row r="47" spans="2:15" x14ac:dyDescent="0.35">
      <c r="B47" s="58" cm="1">
        <f t="array" ref="B47">tb_Permiso[Número de permiso]</f>
        <v>0</v>
      </c>
      <c r="C47" s="88"/>
      <c r="D47" s="89"/>
      <c r="E47" s="60"/>
      <c r="F47" s="61"/>
      <c r="G47" s="98" t="e" cm="1">
        <f t="array" ref="G47">tb_Permiso[[Unidad de medida ]]</f>
        <v>#N/A</v>
      </c>
      <c r="H47" s="49"/>
      <c r="I47" s="48"/>
      <c r="J47" s="48"/>
      <c r="K47" s="48"/>
      <c r="L47" s="48"/>
      <c r="M47" s="39"/>
      <c r="N47" s="39"/>
      <c r="O47" s="48"/>
    </row>
    <row r="48" spans="2:15" x14ac:dyDescent="0.35">
      <c r="B48" s="58" cm="1">
        <f t="array" ref="B48">tb_Permiso[Número de permiso]</f>
        <v>0</v>
      </c>
      <c r="C48" s="88"/>
      <c r="D48" s="89"/>
      <c r="E48" s="60"/>
      <c r="F48" s="61"/>
      <c r="G48" s="98" t="e" cm="1">
        <f t="array" ref="G48">tb_Permiso[[Unidad de medida ]]</f>
        <v>#N/A</v>
      </c>
      <c r="H48" s="49"/>
      <c r="I48" s="48"/>
      <c r="J48" s="48"/>
      <c r="K48" s="48"/>
      <c r="L48" s="48"/>
      <c r="M48" s="39"/>
      <c r="N48" s="39"/>
      <c r="O48" s="48"/>
    </row>
    <row r="49" spans="2:15" x14ac:dyDescent="0.35">
      <c r="B49" s="58" cm="1">
        <f t="array" ref="B49">tb_Permiso[Número de permiso]</f>
        <v>0</v>
      </c>
      <c r="C49" s="88"/>
      <c r="D49" s="89"/>
      <c r="E49" s="60"/>
      <c r="F49" s="61"/>
      <c r="G49" s="98" t="e" cm="1">
        <f t="array" ref="G49">tb_Permiso[[Unidad de medida ]]</f>
        <v>#N/A</v>
      </c>
      <c r="H49" s="49"/>
      <c r="I49" s="48"/>
      <c r="J49" s="48"/>
      <c r="K49" s="48"/>
      <c r="L49" s="48"/>
      <c r="M49" s="39"/>
      <c r="N49" s="39"/>
      <c r="O49" s="48"/>
    </row>
    <row r="50" spans="2:15" x14ac:dyDescent="0.35">
      <c r="B50" s="58" cm="1">
        <f t="array" ref="B50">tb_Permiso[Número de permiso]</f>
        <v>0</v>
      </c>
      <c r="C50" s="88"/>
      <c r="D50" s="89"/>
      <c r="E50" s="60"/>
      <c r="F50" s="61"/>
      <c r="G50" s="98" t="e" cm="1">
        <f t="array" ref="G50">tb_Permiso[[Unidad de medida ]]</f>
        <v>#N/A</v>
      </c>
      <c r="H50" s="49"/>
      <c r="I50" s="48"/>
      <c r="J50" s="48"/>
      <c r="K50" s="48"/>
      <c r="L50" s="48"/>
      <c r="M50" s="39"/>
      <c r="N50" s="39"/>
      <c r="O50" s="48"/>
    </row>
    <row r="51" spans="2:15" x14ac:dyDescent="0.35">
      <c r="B51" s="58" cm="1">
        <f t="array" ref="B51">tb_Permiso[Número de permiso]</f>
        <v>0</v>
      </c>
      <c r="C51" s="88"/>
      <c r="D51" s="89"/>
      <c r="E51" s="60"/>
      <c r="F51" s="61"/>
      <c r="G51" s="98" t="e" cm="1">
        <f t="array" ref="G51">tb_Permiso[[Unidad de medida ]]</f>
        <v>#N/A</v>
      </c>
      <c r="H51" s="49"/>
      <c r="I51" s="48"/>
      <c r="J51" s="48"/>
      <c r="K51" s="48"/>
      <c r="L51" s="48"/>
      <c r="M51" s="39"/>
      <c r="N51" s="39"/>
      <c r="O51" s="48"/>
    </row>
    <row r="52" spans="2:15" x14ac:dyDescent="0.35">
      <c r="B52" s="58" cm="1">
        <f t="array" ref="B52">tb_Permiso[Número de permiso]</f>
        <v>0</v>
      </c>
      <c r="C52" s="88"/>
      <c r="D52" s="89"/>
      <c r="E52" s="60"/>
      <c r="F52" s="61"/>
      <c r="G52" s="98" t="e" cm="1">
        <f t="array" ref="G52">tb_Permiso[[Unidad de medida ]]</f>
        <v>#N/A</v>
      </c>
      <c r="H52" s="49"/>
      <c r="I52" s="48"/>
      <c r="J52" s="48"/>
      <c r="K52" s="48"/>
      <c r="L52" s="48"/>
      <c r="M52" s="39"/>
      <c r="N52" s="39"/>
      <c r="O52" s="48"/>
    </row>
    <row r="53" spans="2:15" x14ac:dyDescent="0.35">
      <c r="B53" s="58" cm="1">
        <f t="array" ref="B53">tb_Permiso[Número de permiso]</f>
        <v>0</v>
      </c>
      <c r="C53" s="88"/>
      <c r="D53" s="89"/>
      <c r="E53" s="60"/>
      <c r="F53" s="61"/>
      <c r="G53" s="98" t="e" cm="1">
        <f t="array" ref="G53">tb_Permiso[[Unidad de medida ]]</f>
        <v>#N/A</v>
      </c>
      <c r="H53" s="49"/>
      <c r="I53" s="48"/>
      <c r="J53" s="48"/>
      <c r="K53" s="48"/>
      <c r="L53" s="48"/>
      <c r="M53" s="39"/>
      <c r="N53" s="39"/>
      <c r="O53" s="48"/>
    </row>
    <row r="54" spans="2:15" x14ac:dyDescent="0.35">
      <c r="B54" s="58" cm="1">
        <f t="array" ref="B54">tb_Permiso[Número de permiso]</f>
        <v>0</v>
      </c>
      <c r="C54" s="88"/>
      <c r="D54" s="89"/>
      <c r="E54" s="60"/>
      <c r="F54" s="61"/>
      <c r="G54" s="98" t="e" cm="1">
        <f t="array" ref="G54">tb_Permiso[[Unidad de medida ]]</f>
        <v>#N/A</v>
      </c>
      <c r="H54" s="49"/>
      <c r="I54" s="48"/>
      <c r="J54" s="48"/>
      <c r="K54" s="48"/>
      <c r="L54" s="48"/>
      <c r="M54" s="39"/>
      <c r="N54" s="39"/>
      <c r="O54" s="48"/>
    </row>
    <row r="55" spans="2:15" x14ac:dyDescent="0.35">
      <c r="B55" s="58" cm="1">
        <f t="array" ref="B55">tb_Permiso[Número de permiso]</f>
        <v>0</v>
      </c>
      <c r="C55" s="88"/>
      <c r="D55" s="89"/>
      <c r="E55" s="60"/>
      <c r="F55" s="61"/>
      <c r="G55" s="98" t="e" cm="1">
        <f t="array" ref="G55">tb_Permiso[[Unidad de medida ]]</f>
        <v>#N/A</v>
      </c>
      <c r="H55" s="49"/>
      <c r="I55" s="48"/>
      <c r="J55" s="48"/>
      <c r="K55" s="48"/>
      <c r="L55" s="48"/>
      <c r="M55" s="39"/>
      <c r="N55" s="39"/>
      <c r="O55" s="48"/>
    </row>
    <row r="56" spans="2:15" x14ac:dyDescent="0.35">
      <c r="B56" s="58" cm="1">
        <f t="array" ref="B56">tb_Permiso[Número de permiso]</f>
        <v>0</v>
      </c>
      <c r="C56" s="88"/>
      <c r="D56" s="89"/>
      <c r="E56" s="60"/>
      <c r="F56" s="61"/>
      <c r="G56" s="98" t="e" cm="1">
        <f t="array" ref="G56">tb_Permiso[[Unidad de medida ]]</f>
        <v>#N/A</v>
      </c>
      <c r="H56" s="49"/>
      <c r="I56" s="48"/>
      <c r="J56" s="48"/>
      <c r="K56" s="48"/>
      <c r="L56" s="48"/>
      <c r="M56" s="39"/>
      <c r="N56" s="39"/>
      <c r="O56" s="48"/>
    </row>
    <row r="57" spans="2:15" x14ac:dyDescent="0.35">
      <c r="B57" s="58" cm="1">
        <f t="array" ref="B57">tb_Permiso[Número de permiso]</f>
        <v>0</v>
      </c>
      <c r="C57" s="88"/>
      <c r="D57" s="89"/>
      <c r="E57" s="60"/>
      <c r="F57" s="61"/>
      <c r="G57" s="98" t="e" cm="1">
        <f t="array" ref="G57">tb_Permiso[[Unidad de medida ]]</f>
        <v>#N/A</v>
      </c>
      <c r="H57" s="49"/>
      <c r="I57" s="48"/>
      <c r="J57" s="48"/>
      <c r="K57" s="48"/>
      <c r="L57" s="48"/>
      <c r="M57" s="39"/>
      <c r="N57" s="39"/>
      <c r="O57" s="48"/>
    </row>
    <row r="58" spans="2:15" x14ac:dyDescent="0.35">
      <c r="B58" s="58" cm="1">
        <f t="array" ref="B58">tb_Permiso[Número de permiso]</f>
        <v>0</v>
      </c>
      <c r="C58" s="88"/>
      <c r="D58" s="89"/>
      <c r="E58" s="60"/>
      <c r="F58" s="61"/>
      <c r="G58" s="98" t="e" cm="1">
        <f t="array" ref="G58">tb_Permiso[[Unidad de medida ]]</f>
        <v>#N/A</v>
      </c>
      <c r="H58" s="49"/>
      <c r="I58" s="48"/>
      <c r="J58" s="48"/>
      <c r="K58" s="48"/>
      <c r="L58" s="48"/>
      <c r="M58" s="39"/>
      <c r="N58" s="39"/>
      <c r="O58" s="48"/>
    </row>
    <row r="59" spans="2:15" x14ac:dyDescent="0.35">
      <c r="B59" s="58" cm="1">
        <f t="array" ref="B59">tb_Permiso[Número de permiso]</f>
        <v>0</v>
      </c>
      <c r="C59" s="88"/>
      <c r="D59" s="89"/>
      <c r="E59" s="60"/>
      <c r="F59" s="61"/>
      <c r="G59" s="98" t="e" cm="1">
        <f t="array" ref="G59">tb_Permiso[[Unidad de medida ]]</f>
        <v>#N/A</v>
      </c>
      <c r="H59" s="49"/>
      <c r="I59" s="48"/>
      <c r="J59" s="48"/>
      <c r="K59" s="48"/>
      <c r="L59" s="48"/>
      <c r="M59" s="39"/>
      <c r="N59" s="39"/>
      <c r="O59" s="48"/>
    </row>
    <row r="60" spans="2:15" x14ac:dyDescent="0.35">
      <c r="B60" s="58" cm="1">
        <f t="array" ref="B60">tb_Permiso[Número de permiso]</f>
        <v>0</v>
      </c>
      <c r="C60" s="88"/>
      <c r="D60" s="89"/>
      <c r="E60" s="60"/>
      <c r="F60" s="61"/>
      <c r="G60" s="98" t="e" cm="1">
        <f t="array" ref="G60">tb_Permiso[[Unidad de medida ]]</f>
        <v>#N/A</v>
      </c>
      <c r="H60" s="49"/>
      <c r="I60" s="48"/>
      <c r="J60" s="48"/>
      <c r="K60" s="48"/>
      <c r="L60" s="48"/>
      <c r="M60" s="39"/>
      <c r="N60" s="39"/>
      <c r="O60" s="48"/>
    </row>
    <row r="61" spans="2:15" x14ac:dyDescent="0.35">
      <c r="B61" s="58" cm="1">
        <f t="array" ref="B61">tb_Permiso[Número de permiso]</f>
        <v>0</v>
      </c>
      <c r="C61" s="88"/>
      <c r="D61" s="89"/>
      <c r="E61" s="60"/>
      <c r="F61" s="61"/>
      <c r="G61" s="98" t="e" cm="1">
        <f t="array" ref="G61">tb_Permiso[[Unidad de medida ]]</f>
        <v>#N/A</v>
      </c>
      <c r="H61" s="49"/>
      <c r="I61" s="48"/>
      <c r="J61" s="48"/>
      <c r="K61" s="48"/>
      <c r="L61" s="48"/>
      <c r="M61" s="39"/>
      <c r="N61" s="39"/>
      <c r="O61" s="48"/>
    </row>
    <row r="62" spans="2:15" x14ac:dyDescent="0.35">
      <c r="B62" s="58" cm="1">
        <f t="array" ref="B62">tb_Permiso[Número de permiso]</f>
        <v>0</v>
      </c>
      <c r="C62" s="88"/>
      <c r="D62" s="89"/>
      <c r="E62" s="60"/>
      <c r="F62" s="61"/>
      <c r="G62" s="98" t="e" cm="1">
        <f t="array" ref="G62">tb_Permiso[[Unidad de medida ]]</f>
        <v>#N/A</v>
      </c>
      <c r="H62" s="49"/>
      <c r="I62" s="48"/>
      <c r="J62" s="48"/>
      <c r="K62" s="48"/>
      <c r="L62" s="48"/>
      <c r="M62" s="39"/>
      <c r="N62" s="39"/>
      <c r="O62" s="48"/>
    </row>
    <row r="63" spans="2:15" x14ac:dyDescent="0.35">
      <c r="B63" s="58" cm="1">
        <f t="array" ref="B63">tb_Permiso[Número de permiso]</f>
        <v>0</v>
      </c>
      <c r="C63" s="88"/>
      <c r="D63" s="89"/>
      <c r="E63" s="60"/>
      <c r="F63" s="61"/>
      <c r="G63" s="98" t="e" cm="1">
        <f t="array" ref="G63">tb_Permiso[[Unidad de medida ]]</f>
        <v>#N/A</v>
      </c>
      <c r="H63" s="49"/>
      <c r="I63" s="48"/>
      <c r="J63" s="48"/>
      <c r="K63" s="48"/>
      <c r="L63" s="48"/>
      <c r="M63" s="39"/>
      <c r="N63" s="39"/>
      <c r="O63" s="48"/>
    </row>
    <row r="64" spans="2:15" x14ac:dyDescent="0.35">
      <c r="B64" s="58" cm="1">
        <f t="array" ref="B64">tb_Permiso[Número de permiso]</f>
        <v>0</v>
      </c>
      <c r="C64" s="88"/>
      <c r="D64" s="89"/>
      <c r="E64" s="60"/>
      <c r="F64" s="61"/>
      <c r="G64" s="98" t="e" cm="1">
        <f t="array" ref="G64">tb_Permiso[[Unidad de medida ]]</f>
        <v>#N/A</v>
      </c>
      <c r="H64" s="49"/>
      <c r="I64" s="48"/>
      <c r="J64" s="48"/>
      <c r="K64" s="48"/>
      <c r="L64" s="48"/>
      <c r="M64" s="39"/>
      <c r="N64" s="39"/>
      <c r="O64" s="48"/>
    </row>
    <row r="65" spans="2:15" x14ac:dyDescent="0.35">
      <c r="B65" s="58" cm="1">
        <f t="array" ref="B65">tb_Permiso[Número de permiso]</f>
        <v>0</v>
      </c>
      <c r="C65" s="88"/>
      <c r="D65" s="89"/>
      <c r="E65" s="60"/>
      <c r="F65" s="61"/>
      <c r="G65" s="98" t="e" cm="1">
        <f t="array" ref="G65">tb_Permiso[[Unidad de medida ]]</f>
        <v>#N/A</v>
      </c>
      <c r="H65" s="49"/>
      <c r="I65" s="48"/>
      <c r="J65" s="48"/>
      <c r="K65" s="48"/>
      <c r="L65" s="48"/>
      <c r="M65" s="39"/>
      <c r="N65" s="39"/>
      <c r="O65" s="48"/>
    </row>
    <row r="66" spans="2:15" x14ac:dyDescent="0.35">
      <c r="B66" s="58" cm="1">
        <f t="array" ref="B66">tb_Permiso[Número de permiso]</f>
        <v>0</v>
      </c>
      <c r="C66" s="88"/>
      <c r="D66" s="89"/>
      <c r="E66" s="60"/>
      <c r="F66" s="61"/>
      <c r="G66" s="98" t="e" cm="1">
        <f t="array" ref="G66">tb_Permiso[[Unidad de medida ]]</f>
        <v>#N/A</v>
      </c>
      <c r="H66" s="49"/>
      <c r="I66" s="48"/>
      <c r="J66" s="48"/>
      <c r="K66" s="48"/>
      <c r="L66" s="48"/>
      <c r="M66" s="39"/>
      <c r="N66" s="39"/>
      <c r="O66" s="48"/>
    </row>
    <row r="67" spans="2:15" x14ac:dyDescent="0.35">
      <c r="B67" s="58" cm="1">
        <f t="array" ref="B67">tb_Permiso[Número de permiso]</f>
        <v>0</v>
      </c>
      <c r="C67" s="88"/>
      <c r="D67" s="89"/>
      <c r="E67" s="60"/>
      <c r="F67" s="61"/>
      <c r="G67" s="98" t="e" cm="1">
        <f t="array" ref="G67">tb_Permiso[[Unidad de medida ]]</f>
        <v>#N/A</v>
      </c>
      <c r="H67" s="49"/>
      <c r="I67" s="48"/>
      <c r="J67" s="48"/>
      <c r="K67" s="48"/>
      <c r="L67" s="48"/>
      <c r="M67" s="39"/>
      <c r="N67" s="39"/>
      <c r="O67" s="48"/>
    </row>
    <row r="68" spans="2:15" x14ac:dyDescent="0.35">
      <c r="B68" s="58" cm="1">
        <f t="array" ref="B68">tb_Permiso[Número de permiso]</f>
        <v>0</v>
      </c>
      <c r="C68" s="88"/>
      <c r="D68" s="89"/>
      <c r="E68" s="60"/>
      <c r="F68" s="61"/>
      <c r="G68" s="98" t="e" cm="1">
        <f t="array" ref="G68">tb_Permiso[[Unidad de medida ]]</f>
        <v>#N/A</v>
      </c>
      <c r="H68" s="49"/>
      <c r="I68" s="48"/>
      <c r="J68" s="48"/>
      <c r="K68" s="48"/>
      <c r="L68" s="48"/>
      <c r="M68" s="39"/>
      <c r="N68" s="39"/>
      <c r="O68" s="48"/>
    </row>
    <row r="69" spans="2:15" x14ac:dyDescent="0.35">
      <c r="B69" s="58" cm="1">
        <f t="array" ref="B69">tb_Permiso[Número de permiso]</f>
        <v>0</v>
      </c>
      <c r="C69" s="88"/>
      <c r="D69" s="89"/>
      <c r="E69" s="60"/>
      <c r="F69" s="61"/>
      <c r="G69" s="98" t="e" cm="1">
        <f t="array" ref="G69">tb_Permiso[[Unidad de medida ]]</f>
        <v>#N/A</v>
      </c>
      <c r="H69" s="49"/>
      <c r="I69" s="48"/>
      <c r="J69" s="48"/>
      <c r="K69" s="48"/>
      <c r="L69" s="48"/>
      <c r="M69" s="39"/>
      <c r="N69" s="39"/>
      <c r="O69" s="48"/>
    </row>
    <row r="70" spans="2:15" x14ac:dyDescent="0.35">
      <c r="B70" s="58" cm="1">
        <f t="array" ref="B70">tb_Permiso[Número de permiso]</f>
        <v>0</v>
      </c>
      <c r="C70" s="88"/>
      <c r="D70" s="89"/>
      <c r="E70" s="60"/>
      <c r="F70" s="61"/>
      <c r="G70" s="98" t="e" cm="1">
        <f t="array" ref="G70">tb_Permiso[[Unidad de medida ]]</f>
        <v>#N/A</v>
      </c>
      <c r="H70" s="49"/>
      <c r="I70" s="48"/>
      <c r="J70" s="48"/>
      <c r="K70" s="48"/>
      <c r="L70" s="48"/>
      <c r="M70" s="39"/>
      <c r="N70" s="39"/>
      <c r="O70" s="48"/>
    </row>
    <row r="71" spans="2:15" x14ac:dyDescent="0.35">
      <c r="B71" s="58" cm="1">
        <f t="array" ref="B71">tb_Permiso[Número de permiso]</f>
        <v>0</v>
      </c>
      <c r="C71" s="88"/>
      <c r="D71" s="89"/>
      <c r="E71" s="60"/>
      <c r="F71" s="61"/>
      <c r="G71" s="98" t="e" cm="1">
        <f t="array" ref="G71">tb_Permiso[[Unidad de medida ]]</f>
        <v>#N/A</v>
      </c>
      <c r="H71" s="49"/>
      <c r="I71" s="48"/>
      <c r="J71" s="48"/>
      <c r="K71" s="48"/>
      <c r="L71" s="48"/>
      <c r="M71" s="39"/>
      <c r="N71" s="39"/>
      <c r="O71" s="48"/>
    </row>
    <row r="72" spans="2:15" x14ac:dyDescent="0.35">
      <c r="B72" s="58" cm="1">
        <f t="array" ref="B72">tb_Permiso[Número de permiso]</f>
        <v>0</v>
      </c>
      <c r="C72" s="88"/>
      <c r="D72" s="89"/>
      <c r="E72" s="60"/>
      <c r="F72" s="61"/>
      <c r="G72" s="98" t="e" cm="1">
        <f t="array" ref="G72">tb_Permiso[[Unidad de medida ]]</f>
        <v>#N/A</v>
      </c>
      <c r="H72" s="49"/>
      <c r="I72" s="48"/>
      <c r="J72" s="48"/>
      <c r="K72" s="48"/>
      <c r="L72" s="48"/>
      <c r="M72" s="39"/>
      <c r="N72" s="39"/>
      <c r="O72" s="48"/>
    </row>
    <row r="73" spans="2:15" x14ac:dyDescent="0.35">
      <c r="B73" s="58" cm="1">
        <f t="array" ref="B73">tb_Permiso[Número de permiso]</f>
        <v>0</v>
      </c>
      <c r="C73" s="88"/>
      <c r="D73" s="89"/>
      <c r="E73" s="60"/>
      <c r="F73" s="61"/>
      <c r="G73" s="98" t="e" cm="1">
        <f t="array" ref="G73">tb_Permiso[[Unidad de medida ]]</f>
        <v>#N/A</v>
      </c>
      <c r="H73" s="49"/>
      <c r="I73" s="48"/>
      <c r="J73" s="48"/>
      <c r="K73" s="48"/>
      <c r="L73" s="48"/>
      <c r="M73" s="39"/>
      <c r="N73" s="39"/>
      <c r="O73" s="48"/>
    </row>
    <row r="74" spans="2:15" x14ac:dyDescent="0.35">
      <c r="B74" s="58" cm="1">
        <f t="array" ref="B74">tb_Permiso[Número de permiso]</f>
        <v>0</v>
      </c>
      <c r="C74" s="88"/>
      <c r="D74" s="89"/>
      <c r="E74" s="60"/>
      <c r="F74" s="61"/>
      <c r="G74" s="98" t="e" cm="1">
        <f t="array" ref="G74">tb_Permiso[[Unidad de medida ]]</f>
        <v>#N/A</v>
      </c>
      <c r="H74" s="49"/>
      <c r="I74" s="48"/>
      <c r="J74" s="48"/>
      <c r="K74" s="48"/>
      <c r="L74" s="48"/>
      <c r="M74" s="39"/>
      <c r="N74" s="39"/>
      <c r="O74" s="48"/>
    </row>
    <row r="75" spans="2:15" x14ac:dyDescent="0.35">
      <c r="B75" s="58" cm="1">
        <f t="array" ref="B75">tb_Permiso[Número de permiso]</f>
        <v>0</v>
      </c>
      <c r="C75" s="88"/>
      <c r="D75" s="89"/>
      <c r="E75" s="60"/>
      <c r="F75" s="61"/>
      <c r="G75" s="98" t="e" cm="1">
        <f t="array" ref="G75">tb_Permiso[[Unidad de medida ]]</f>
        <v>#N/A</v>
      </c>
      <c r="H75" s="49"/>
      <c r="I75" s="48"/>
      <c r="J75" s="48"/>
      <c r="K75" s="48"/>
      <c r="L75" s="48"/>
      <c r="M75" s="39"/>
      <c r="N75" s="39"/>
      <c r="O75" s="48"/>
    </row>
    <row r="76" spans="2:15" x14ac:dyDescent="0.35">
      <c r="B76" s="58" cm="1">
        <f t="array" ref="B76">tb_Permiso[Número de permiso]</f>
        <v>0</v>
      </c>
      <c r="C76" s="88"/>
      <c r="D76" s="89"/>
      <c r="E76" s="60"/>
      <c r="F76" s="61"/>
      <c r="G76" s="98" t="e" cm="1">
        <f t="array" ref="G76">tb_Permiso[[Unidad de medida ]]</f>
        <v>#N/A</v>
      </c>
      <c r="H76" s="49"/>
      <c r="I76" s="48"/>
      <c r="J76" s="48"/>
      <c r="K76" s="48"/>
      <c r="L76" s="48"/>
      <c r="M76" s="39"/>
      <c r="N76" s="39"/>
      <c r="O76" s="48"/>
    </row>
    <row r="77" spans="2:15" x14ac:dyDescent="0.35">
      <c r="B77" s="58" cm="1">
        <f t="array" ref="B77">tb_Permiso[Número de permiso]</f>
        <v>0</v>
      </c>
      <c r="C77" s="88"/>
      <c r="D77" s="89"/>
      <c r="E77" s="60"/>
      <c r="F77" s="61"/>
      <c r="G77" s="98" t="e" cm="1">
        <f t="array" ref="G77">tb_Permiso[[Unidad de medida ]]</f>
        <v>#N/A</v>
      </c>
      <c r="H77" s="49"/>
      <c r="I77" s="48"/>
      <c r="J77" s="48"/>
      <c r="K77" s="48"/>
      <c r="L77" s="48"/>
      <c r="M77" s="39"/>
      <c r="N77" s="39"/>
      <c r="O77" s="48"/>
    </row>
    <row r="78" spans="2:15" x14ac:dyDescent="0.35">
      <c r="B78" s="58" cm="1">
        <f t="array" ref="B78">tb_Permiso[Número de permiso]</f>
        <v>0</v>
      </c>
      <c r="C78" s="88"/>
      <c r="D78" s="89"/>
      <c r="E78" s="60"/>
      <c r="F78" s="61"/>
      <c r="G78" s="98" t="e" cm="1">
        <f t="array" ref="G78">tb_Permiso[[Unidad de medida ]]</f>
        <v>#N/A</v>
      </c>
      <c r="H78" s="49"/>
      <c r="I78" s="48"/>
      <c r="J78" s="48"/>
      <c r="K78" s="48"/>
      <c r="L78" s="48"/>
      <c r="M78" s="39"/>
      <c r="N78" s="39"/>
      <c r="O78" s="48"/>
    </row>
    <row r="79" spans="2:15" x14ac:dyDescent="0.35">
      <c r="B79" s="58" cm="1">
        <f t="array" ref="B79">tb_Permiso[Número de permiso]</f>
        <v>0</v>
      </c>
      <c r="C79" s="88"/>
      <c r="D79" s="89"/>
      <c r="E79" s="60"/>
      <c r="F79" s="61"/>
      <c r="G79" s="98" t="e" cm="1">
        <f t="array" ref="G79">tb_Permiso[[Unidad de medida ]]</f>
        <v>#N/A</v>
      </c>
      <c r="H79" s="49"/>
      <c r="I79" s="48"/>
      <c r="J79" s="48"/>
      <c r="K79" s="48"/>
      <c r="L79" s="48"/>
      <c r="M79" s="39"/>
      <c r="N79" s="39"/>
      <c r="O79" s="48"/>
    </row>
    <row r="80" spans="2:15" x14ac:dyDescent="0.35">
      <c r="B80" s="58" cm="1">
        <f t="array" ref="B80">tb_Permiso[Número de permiso]</f>
        <v>0</v>
      </c>
      <c r="C80" s="88"/>
      <c r="D80" s="89"/>
      <c r="E80" s="60"/>
      <c r="F80" s="61"/>
      <c r="G80" s="98" t="e" cm="1">
        <f t="array" ref="G80">tb_Permiso[[Unidad de medida ]]</f>
        <v>#N/A</v>
      </c>
      <c r="H80" s="49"/>
      <c r="I80" s="48"/>
      <c r="J80" s="48"/>
      <c r="K80" s="48"/>
      <c r="L80" s="48"/>
      <c r="M80" s="39"/>
      <c r="N80" s="39"/>
      <c r="O80" s="48"/>
    </row>
    <row r="81" spans="2:15" x14ac:dyDescent="0.35">
      <c r="B81" s="58" cm="1">
        <f t="array" ref="B81">tb_Permiso[Número de permiso]</f>
        <v>0</v>
      </c>
      <c r="C81" s="88"/>
      <c r="D81" s="89"/>
      <c r="E81" s="60"/>
      <c r="F81" s="61"/>
      <c r="G81" s="98" t="e" cm="1">
        <f t="array" ref="G81">tb_Permiso[[Unidad de medida ]]</f>
        <v>#N/A</v>
      </c>
      <c r="H81" s="49"/>
      <c r="I81" s="48"/>
      <c r="J81" s="48"/>
      <c r="K81" s="48"/>
      <c r="L81" s="48"/>
      <c r="M81" s="39"/>
      <c r="N81" s="39"/>
      <c r="O81" s="48"/>
    </row>
    <row r="82" spans="2:15" x14ac:dyDescent="0.35">
      <c r="B82" s="58" cm="1">
        <f t="array" ref="B82">tb_Permiso[Número de permiso]</f>
        <v>0</v>
      </c>
      <c r="C82" s="88"/>
      <c r="D82" s="89"/>
      <c r="E82" s="60"/>
      <c r="F82" s="61"/>
      <c r="G82" s="98" t="e" cm="1">
        <f t="array" ref="G82">tb_Permiso[[Unidad de medida ]]</f>
        <v>#N/A</v>
      </c>
      <c r="H82" s="49"/>
      <c r="I82" s="48"/>
      <c r="J82" s="48"/>
      <c r="K82" s="48"/>
      <c r="L82" s="48"/>
      <c r="M82" s="39"/>
      <c r="N82" s="39"/>
      <c r="O82" s="48"/>
    </row>
    <row r="83" spans="2:15" x14ac:dyDescent="0.35">
      <c r="B83" s="58" cm="1">
        <f t="array" ref="B83">tb_Permiso[Número de permiso]</f>
        <v>0</v>
      </c>
      <c r="C83" s="88"/>
      <c r="D83" s="89"/>
      <c r="E83" s="60"/>
      <c r="F83" s="61"/>
      <c r="G83" s="98" t="e" cm="1">
        <f t="array" ref="G83">tb_Permiso[[Unidad de medida ]]</f>
        <v>#N/A</v>
      </c>
      <c r="H83" s="49"/>
      <c r="I83" s="48"/>
      <c r="J83" s="48"/>
      <c r="K83" s="48"/>
      <c r="L83" s="48"/>
      <c r="M83" s="39"/>
      <c r="N83" s="39"/>
      <c r="O83" s="48"/>
    </row>
    <row r="84" spans="2:15" x14ac:dyDescent="0.35">
      <c r="B84" s="58" cm="1">
        <f t="array" ref="B84">tb_Permiso[Número de permiso]</f>
        <v>0</v>
      </c>
      <c r="C84" s="88"/>
      <c r="D84" s="89"/>
      <c r="E84" s="60"/>
      <c r="F84" s="61"/>
      <c r="G84" s="98" t="e" cm="1">
        <f t="array" ref="G84">tb_Permiso[[Unidad de medida ]]</f>
        <v>#N/A</v>
      </c>
      <c r="H84" s="49"/>
      <c r="I84" s="48"/>
      <c r="J84" s="48"/>
      <c r="K84" s="48"/>
      <c r="L84" s="48"/>
      <c r="M84" s="39"/>
      <c r="N84" s="39"/>
      <c r="O84" s="48"/>
    </row>
    <row r="85" spans="2:15" x14ac:dyDescent="0.35">
      <c r="B85" s="58" cm="1">
        <f t="array" ref="B85">tb_Permiso[Número de permiso]</f>
        <v>0</v>
      </c>
      <c r="C85" s="88"/>
      <c r="D85" s="89"/>
      <c r="E85" s="60"/>
      <c r="F85" s="61"/>
      <c r="G85" s="98" t="e" cm="1">
        <f t="array" ref="G85">tb_Permiso[[Unidad de medida ]]</f>
        <v>#N/A</v>
      </c>
      <c r="H85" s="49"/>
      <c r="I85" s="48"/>
      <c r="J85" s="48"/>
      <c r="K85" s="48"/>
      <c r="L85" s="48"/>
      <c r="M85" s="39"/>
      <c r="N85" s="39"/>
      <c r="O85" s="48"/>
    </row>
    <row r="86" spans="2:15" x14ac:dyDescent="0.35">
      <c r="B86" s="58" cm="1">
        <f t="array" ref="B86">tb_Permiso[Número de permiso]</f>
        <v>0</v>
      </c>
      <c r="C86" s="88"/>
      <c r="D86" s="89"/>
      <c r="E86" s="60"/>
      <c r="F86" s="61"/>
      <c r="G86" s="98" t="e" cm="1">
        <f t="array" ref="G86">tb_Permiso[[Unidad de medida ]]</f>
        <v>#N/A</v>
      </c>
      <c r="H86" s="49"/>
      <c r="I86" s="48"/>
      <c r="J86" s="48"/>
      <c r="K86" s="48"/>
      <c r="L86" s="48"/>
      <c r="M86" s="39"/>
      <c r="N86" s="39"/>
      <c r="O86" s="48"/>
    </row>
    <row r="87" spans="2:15" x14ac:dyDescent="0.35">
      <c r="B87" s="58" cm="1">
        <f t="array" ref="B87">tb_Permiso[Número de permiso]</f>
        <v>0</v>
      </c>
      <c r="C87" s="88"/>
      <c r="D87" s="89"/>
      <c r="E87" s="60"/>
      <c r="F87" s="61"/>
      <c r="G87" s="98" t="e" cm="1">
        <f t="array" ref="G87">tb_Permiso[[Unidad de medida ]]</f>
        <v>#N/A</v>
      </c>
      <c r="H87" s="49"/>
      <c r="I87" s="48"/>
      <c r="J87" s="48"/>
      <c r="K87" s="48"/>
      <c r="L87" s="48"/>
      <c r="M87" s="39"/>
      <c r="N87" s="39"/>
      <c r="O87" s="48"/>
    </row>
    <row r="88" spans="2:15" x14ac:dyDescent="0.35">
      <c r="B88" s="58" cm="1">
        <f t="array" ref="B88">tb_Permiso[Número de permiso]</f>
        <v>0</v>
      </c>
      <c r="C88" s="88"/>
      <c r="D88" s="89"/>
      <c r="E88" s="60"/>
      <c r="F88" s="61"/>
      <c r="G88" s="98" t="e" cm="1">
        <f t="array" ref="G88">tb_Permiso[[Unidad de medida ]]</f>
        <v>#N/A</v>
      </c>
      <c r="H88" s="49"/>
      <c r="I88" s="48"/>
      <c r="J88" s="48"/>
      <c r="K88" s="48"/>
      <c r="L88" s="48"/>
      <c r="M88" s="39"/>
      <c r="N88" s="39"/>
      <c r="O88" s="48"/>
    </row>
    <row r="89" spans="2:15" x14ac:dyDescent="0.35">
      <c r="B89" s="58" cm="1">
        <f t="array" ref="B89">tb_Permiso[Número de permiso]</f>
        <v>0</v>
      </c>
      <c r="C89" s="88"/>
      <c r="D89" s="89"/>
      <c r="E89" s="60"/>
      <c r="F89" s="61"/>
      <c r="G89" s="98" t="e" cm="1">
        <f t="array" ref="G89">tb_Permiso[[Unidad de medida ]]</f>
        <v>#N/A</v>
      </c>
      <c r="H89" s="49"/>
      <c r="I89" s="48"/>
      <c r="J89" s="48"/>
      <c r="K89" s="48"/>
      <c r="L89" s="48"/>
      <c r="M89" s="39"/>
      <c r="N89" s="39"/>
      <c r="O89" s="48"/>
    </row>
    <row r="90" spans="2:15" x14ac:dyDescent="0.35">
      <c r="B90" s="58" cm="1">
        <f t="array" ref="B90">tb_Permiso[Número de permiso]</f>
        <v>0</v>
      </c>
      <c r="C90" s="88"/>
      <c r="D90" s="89"/>
      <c r="E90" s="60"/>
      <c r="F90" s="61"/>
      <c r="G90" s="98" t="e" cm="1">
        <f t="array" ref="G90">tb_Permiso[[Unidad de medida ]]</f>
        <v>#N/A</v>
      </c>
      <c r="H90" s="49"/>
      <c r="I90" s="48"/>
      <c r="J90" s="48"/>
      <c r="K90" s="48"/>
      <c r="L90" s="48"/>
      <c r="M90" s="39"/>
      <c r="N90" s="39"/>
      <c r="O90" s="48"/>
    </row>
    <row r="91" spans="2:15" x14ac:dyDescent="0.35">
      <c r="B91" s="58" cm="1">
        <f t="array" ref="B91">tb_Permiso[Número de permiso]</f>
        <v>0</v>
      </c>
      <c r="C91" s="88"/>
      <c r="D91" s="89"/>
      <c r="E91" s="60"/>
      <c r="F91" s="61"/>
      <c r="G91" s="98" t="e" cm="1">
        <f t="array" ref="G91">tb_Permiso[[Unidad de medida ]]</f>
        <v>#N/A</v>
      </c>
      <c r="H91" s="49"/>
      <c r="I91" s="48"/>
      <c r="J91" s="48"/>
      <c r="K91" s="48"/>
      <c r="L91" s="48"/>
      <c r="M91" s="39"/>
      <c r="N91" s="39"/>
      <c r="O91" s="48"/>
    </row>
    <row r="92" spans="2:15" x14ac:dyDescent="0.35">
      <c r="B92" s="58" cm="1">
        <f t="array" ref="B92">tb_Permiso[Número de permiso]</f>
        <v>0</v>
      </c>
      <c r="C92" s="88"/>
      <c r="D92" s="89"/>
      <c r="E92" s="60"/>
      <c r="F92" s="61"/>
      <c r="G92" s="98" t="e" cm="1">
        <f t="array" ref="G92">tb_Permiso[[Unidad de medida ]]</f>
        <v>#N/A</v>
      </c>
      <c r="H92" s="49"/>
      <c r="I92" s="48"/>
      <c r="J92" s="48"/>
      <c r="K92" s="48"/>
      <c r="L92" s="48"/>
      <c r="M92" s="39"/>
      <c r="N92" s="39"/>
      <c r="O92" s="48"/>
    </row>
    <row r="93" spans="2:15" x14ac:dyDescent="0.35">
      <c r="B93" s="58" cm="1">
        <f t="array" ref="B93">tb_Permiso[Número de permiso]</f>
        <v>0</v>
      </c>
      <c r="C93" s="88"/>
      <c r="D93" s="89"/>
      <c r="E93" s="60"/>
      <c r="F93" s="61"/>
      <c r="G93" s="98" t="e" cm="1">
        <f t="array" ref="G93">tb_Permiso[[Unidad de medida ]]</f>
        <v>#N/A</v>
      </c>
      <c r="H93" s="49"/>
      <c r="I93" s="48"/>
      <c r="J93" s="48"/>
      <c r="K93" s="48"/>
      <c r="L93" s="48"/>
      <c r="M93" s="39"/>
      <c r="N93" s="39"/>
      <c r="O93" s="48"/>
    </row>
    <row r="94" spans="2:15" x14ac:dyDescent="0.35">
      <c r="B94" s="58" cm="1">
        <f t="array" ref="B94">tb_Permiso[Número de permiso]</f>
        <v>0</v>
      </c>
      <c r="C94" s="88"/>
      <c r="D94" s="89"/>
      <c r="E94" s="60"/>
      <c r="F94" s="61"/>
      <c r="G94" s="98" t="e" cm="1">
        <f t="array" ref="G94">tb_Permiso[[Unidad de medida ]]</f>
        <v>#N/A</v>
      </c>
      <c r="H94" s="49"/>
      <c r="I94" s="48"/>
      <c r="J94" s="48"/>
      <c r="K94" s="48"/>
      <c r="L94" s="48"/>
      <c r="M94" s="39"/>
      <c r="N94" s="39"/>
      <c r="O94" s="48"/>
    </row>
    <row r="95" spans="2:15" x14ac:dyDescent="0.35">
      <c r="B95" s="58" cm="1">
        <f t="array" ref="B95">tb_Permiso[Número de permiso]</f>
        <v>0</v>
      </c>
      <c r="C95" s="88"/>
      <c r="D95" s="89"/>
      <c r="E95" s="60"/>
      <c r="F95" s="61"/>
      <c r="G95" s="98" t="e" cm="1">
        <f t="array" ref="G95">tb_Permiso[[Unidad de medida ]]</f>
        <v>#N/A</v>
      </c>
      <c r="H95" s="49"/>
      <c r="I95" s="48"/>
      <c r="J95" s="48"/>
      <c r="K95" s="48"/>
      <c r="L95" s="48"/>
      <c r="M95" s="39"/>
      <c r="N95" s="39"/>
      <c r="O95" s="48"/>
    </row>
    <row r="96" spans="2:15" x14ac:dyDescent="0.35">
      <c r="B96" s="58" cm="1">
        <f t="array" ref="B96">tb_Permiso[Número de permiso]</f>
        <v>0</v>
      </c>
      <c r="C96" s="88"/>
      <c r="D96" s="89"/>
      <c r="E96" s="60"/>
      <c r="F96" s="61"/>
      <c r="G96" s="98" t="e" cm="1">
        <f t="array" ref="G96">tb_Permiso[[Unidad de medida ]]</f>
        <v>#N/A</v>
      </c>
      <c r="H96" s="49"/>
      <c r="I96" s="48"/>
      <c r="J96" s="48"/>
      <c r="K96" s="48"/>
      <c r="L96" s="48"/>
      <c r="M96" s="39"/>
      <c r="N96" s="39"/>
      <c r="O96" s="48"/>
    </row>
    <row r="97" spans="2:15" x14ac:dyDescent="0.35">
      <c r="B97" s="58" cm="1">
        <f t="array" ref="B97">tb_Permiso[Número de permiso]</f>
        <v>0</v>
      </c>
      <c r="C97" s="88"/>
      <c r="D97" s="89"/>
      <c r="E97" s="60"/>
      <c r="F97" s="61"/>
      <c r="G97" s="98" t="e" cm="1">
        <f t="array" ref="G97">tb_Permiso[[Unidad de medida ]]</f>
        <v>#N/A</v>
      </c>
      <c r="H97" s="49"/>
      <c r="I97" s="48"/>
      <c r="J97" s="48"/>
      <c r="K97" s="48"/>
      <c r="L97" s="48"/>
      <c r="M97" s="39"/>
      <c r="N97" s="39"/>
      <c r="O97" s="48"/>
    </row>
    <row r="98" spans="2:15" x14ac:dyDescent="0.35">
      <c r="B98" s="58" cm="1">
        <f t="array" ref="B98">tb_Permiso[Número de permiso]</f>
        <v>0</v>
      </c>
      <c r="C98" s="88"/>
      <c r="D98" s="89"/>
      <c r="E98" s="60"/>
      <c r="F98" s="61"/>
      <c r="G98" s="98" t="e" cm="1">
        <f t="array" ref="G98">tb_Permiso[[Unidad de medida ]]</f>
        <v>#N/A</v>
      </c>
      <c r="H98" s="49"/>
      <c r="I98" s="48"/>
      <c r="J98" s="48"/>
      <c r="K98" s="48"/>
      <c r="L98" s="48"/>
      <c r="M98" s="39"/>
      <c r="N98" s="39"/>
      <c r="O98" s="48"/>
    </row>
    <row r="99" spans="2:15" x14ac:dyDescent="0.35">
      <c r="B99" s="58" cm="1">
        <f t="array" ref="B99">tb_Permiso[Número de permiso]</f>
        <v>0</v>
      </c>
      <c r="C99" s="88"/>
      <c r="D99" s="89"/>
      <c r="E99" s="60"/>
      <c r="F99" s="61"/>
      <c r="G99" s="98" t="e" cm="1">
        <f t="array" ref="G99">tb_Permiso[[Unidad de medida ]]</f>
        <v>#N/A</v>
      </c>
      <c r="H99" s="49"/>
      <c r="I99" s="48"/>
      <c r="J99" s="48"/>
      <c r="K99" s="48"/>
      <c r="L99" s="48"/>
      <c r="M99" s="39"/>
      <c r="N99" s="39"/>
      <c r="O99" s="48"/>
    </row>
    <row r="100" spans="2:15" x14ac:dyDescent="0.35">
      <c r="B100" s="58" cm="1">
        <f t="array" ref="B100">tb_Permiso[Número de permiso]</f>
        <v>0</v>
      </c>
      <c r="C100" s="88"/>
      <c r="D100" s="89"/>
      <c r="E100" s="60"/>
      <c r="F100" s="61"/>
      <c r="G100" s="98" t="e" cm="1">
        <f t="array" ref="G100">tb_Permiso[[Unidad de medida ]]</f>
        <v>#N/A</v>
      </c>
      <c r="H100" s="49"/>
      <c r="I100" s="48"/>
      <c r="J100" s="48"/>
      <c r="K100" s="48"/>
      <c r="L100" s="48"/>
      <c r="M100" s="39"/>
      <c r="N100" s="39"/>
      <c r="O100" s="48"/>
    </row>
    <row r="101" spans="2:15" x14ac:dyDescent="0.35">
      <c r="B101" s="58" cm="1">
        <f t="array" ref="B101">tb_Permiso[Número de permiso]</f>
        <v>0</v>
      </c>
      <c r="C101" s="88"/>
      <c r="D101" s="60"/>
      <c r="E101" s="60"/>
      <c r="F101" s="61"/>
      <c r="G101" s="98" t="e" cm="1">
        <f t="array" ref="G101">tb_Permiso[[Unidad de medida ]]</f>
        <v>#N/A</v>
      </c>
      <c r="H101" s="49"/>
      <c r="I101" s="48"/>
      <c r="J101" s="48"/>
      <c r="K101" s="48"/>
      <c r="L101" s="48"/>
      <c r="M101" s="39"/>
      <c r="N101" s="39"/>
      <c r="O101" s="48"/>
    </row>
    <row r="102" spans="2:15" x14ac:dyDescent="0.35">
      <c r="B102" s="58" cm="1">
        <f t="array" ref="B102">tb_Permiso[Número de permiso]</f>
        <v>0</v>
      </c>
      <c r="C102" s="88"/>
      <c r="D102" s="60"/>
      <c r="E102" s="60"/>
      <c r="F102" s="61"/>
      <c r="G102" s="98" t="e" cm="1">
        <f t="array" ref="G102">tb_Permiso[[Unidad de medida ]]</f>
        <v>#N/A</v>
      </c>
      <c r="H102" s="49"/>
      <c r="I102" s="48"/>
      <c r="J102" s="48"/>
      <c r="K102" s="48"/>
      <c r="L102" s="48"/>
      <c r="M102" s="39"/>
      <c r="N102" s="39"/>
      <c r="O102" s="48"/>
    </row>
    <row r="103" spans="2:15" x14ac:dyDescent="0.35">
      <c r="B103" s="58" cm="1">
        <f t="array" ref="B103">tb_Permiso[Número de permiso]</f>
        <v>0</v>
      </c>
      <c r="C103" s="88"/>
      <c r="D103" s="60"/>
      <c r="E103" s="60"/>
      <c r="F103" s="61"/>
      <c r="G103" s="98" t="e" cm="1">
        <f t="array" ref="G103">tb_Permiso[[Unidad de medida ]]</f>
        <v>#N/A</v>
      </c>
      <c r="H103" s="49"/>
      <c r="I103" s="48"/>
      <c r="J103" s="48"/>
      <c r="K103" s="48"/>
      <c r="L103" s="48"/>
      <c r="M103" s="39"/>
      <c r="N103" s="39"/>
      <c r="O103" s="48"/>
    </row>
    <row r="104" spans="2:15" x14ac:dyDescent="0.35">
      <c r="B104" s="58" cm="1">
        <f t="array" ref="B104">tb_Permiso[Número de permiso]</f>
        <v>0</v>
      </c>
      <c r="C104" s="88"/>
      <c r="D104" s="60"/>
      <c r="E104" s="60"/>
      <c r="F104" s="61"/>
      <c r="G104" s="98" t="e" cm="1">
        <f t="array" ref="G104">tb_Permiso[[Unidad de medida ]]</f>
        <v>#N/A</v>
      </c>
      <c r="H104" s="49"/>
      <c r="I104" s="48"/>
      <c r="J104" s="48"/>
      <c r="K104" s="48"/>
      <c r="L104" s="48"/>
      <c r="M104" s="39"/>
      <c r="N104" s="39"/>
      <c r="O104" s="48"/>
    </row>
    <row r="105" spans="2:15" x14ac:dyDescent="0.35">
      <c r="B105" s="58" cm="1">
        <f t="array" ref="B105">tb_Permiso[Número de permiso]</f>
        <v>0</v>
      </c>
      <c r="C105" s="88"/>
      <c r="D105" s="60"/>
      <c r="E105" s="60"/>
      <c r="F105" s="61"/>
      <c r="G105" s="104" t="e" cm="1">
        <f t="array" ref="G105">tb_Permiso[[Unidad de medida ]]</f>
        <v>#N/A</v>
      </c>
      <c r="H105" s="49"/>
      <c r="I105" s="48"/>
      <c r="J105" s="48"/>
      <c r="K105" s="48"/>
      <c r="L105" s="48"/>
      <c r="M105" s="39"/>
      <c r="N105" s="39"/>
      <c r="O105" s="48"/>
    </row>
    <row r="106" spans="2:15" x14ac:dyDescent="0.35">
      <c r="B106" s="58" cm="1">
        <f t="array" ref="B106">tb_Permiso[Número de permiso]</f>
        <v>0</v>
      </c>
      <c r="C106" s="88"/>
      <c r="D106" s="60"/>
      <c r="E106" s="60"/>
      <c r="F106" s="61"/>
      <c r="G106" s="104" t="e" cm="1">
        <f t="array" ref="G106">tb_Permiso[[Unidad de medida ]]</f>
        <v>#N/A</v>
      </c>
      <c r="H106" s="49"/>
      <c r="I106" s="48"/>
      <c r="J106" s="48"/>
      <c r="K106" s="48"/>
      <c r="L106" s="48"/>
      <c r="M106" s="39"/>
      <c r="N106" s="39"/>
      <c r="O106" s="48"/>
    </row>
    <row r="107" spans="2:15" x14ac:dyDescent="0.35">
      <c r="B107" s="58" cm="1">
        <f t="array" ref="B107">tb_Permiso[Número de permiso]</f>
        <v>0</v>
      </c>
      <c r="C107" s="88"/>
      <c r="D107" s="60"/>
      <c r="E107" s="60"/>
      <c r="F107" s="61"/>
      <c r="G107" s="104" t="e" cm="1">
        <f t="array" ref="G107">tb_Permiso[[Unidad de medida ]]</f>
        <v>#N/A</v>
      </c>
      <c r="H107" s="49"/>
      <c r="I107" s="48"/>
      <c r="J107" s="48"/>
      <c r="K107" s="48"/>
      <c r="L107" s="48"/>
      <c r="M107" s="39"/>
      <c r="N107" s="39"/>
      <c r="O107" s="48"/>
    </row>
    <row r="108" spans="2:15" x14ac:dyDescent="0.35">
      <c r="B108" s="58" cm="1">
        <f t="array" ref="B108">tb_Permiso[Número de permiso]</f>
        <v>0</v>
      </c>
      <c r="C108" s="88"/>
      <c r="D108" s="60"/>
      <c r="E108" s="60"/>
      <c r="F108" s="61"/>
      <c r="G108" s="104" t="e" cm="1">
        <f t="array" ref="G108">tb_Permiso[[Unidad de medida ]]</f>
        <v>#N/A</v>
      </c>
      <c r="H108" s="49"/>
      <c r="I108" s="48"/>
      <c r="J108" s="48"/>
      <c r="K108" s="48"/>
      <c r="L108" s="48"/>
      <c r="M108" s="39"/>
      <c r="N108" s="39"/>
      <c r="O108" s="48"/>
    </row>
    <row r="109" spans="2:15" x14ac:dyDescent="0.35">
      <c r="B109" s="58" cm="1">
        <f t="array" ref="B109">tb_Permiso[Número de permiso]</f>
        <v>0</v>
      </c>
      <c r="C109" s="88"/>
      <c r="D109" s="60"/>
      <c r="E109" s="60"/>
      <c r="F109" s="61"/>
      <c r="G109" s="104" t="e" cm="1">
        <f t="array" ref="G109">tb_Permiso[[Unidad de medida ]]</f>
        <v>#N/A</v>
      </c>
      <c r="H109" s="49"/>
      <c r="I109" s="48"/>
      <c r="J109" s="48"/>
      <c r="K109" s="48"/>
      <c r="L109" s="48"/>
      <c r="M109" s="39"/>
      <c r="N109" s="39"/>
      <c r="O109" s="48"/>
    </row>
    <row r="110" spans="2:15" x14ac:dyDescent="0.35">
      <c r="B110" s="58" cm="1">
        <f t="array" ref="B110">tb_Permiso[Número de permiso]</f>
        <v>0</v>
      </c>
      <c r="C110" s="88"/>
      <c r="D110" s="60"/>
      <c r="E110" s="60"/>
      <c r="F110" s="61"/>
      <c r="G110" s="104" t="e" cm="1">
        <f t="array" ref="G110">tb_Permiso[[Unidad de medida ]]</f>
        <v>#N/A</v>
      </c>
      <c r="H110" s="49"/>
      <c r="I110" s="48"/>
      <c r="J110" s="48"/>
      <c r="K110" s="48"/>
      <c r="L110" s="48"/>
      <c r="M110" s="39"/>
      <c r="N110" s="39"/>
      <c r="O110" s="48"/>
    </row>
    <row r="111" spans="2:15" x14ac:dyDescent="0.35">
      <c r="B111" s="58" cm="1">
        <f t="array" ref="B111">tb_Permiso[Número de permiso]</f>
        <v>0</v>
      </c>
      <c r="C111" s="88"/>
      <c r="D111" s="60"/>
      <c r="E111" s="60"/>
      <c r="F111" s="61"/>
      <c r="G111" s="104" t="e" cm="1">
        <f t="array" ref="G111">tb_Permiso[[Unidad de medida ]]</f>
        <v>#N/A</v>
      </c>
      <c r="H111" s="49"/>
      <c r="I111" s="48"/>
      <c r="J111" s="48"/>
      <c r="K111" s="48"/>
      <c r="L111" s="48"/>
      <c r="M111" s="39"/>
      <c r="N111" s="39"/>
      <c r="O111" s="48"/>
    </row>
    <row r="112" spans="2:15" x14ac:dyDescent="0.35">
      <c r="B112" s="58" cm="1">
        <f t="array" ref="B112">tb_Permiso[Número de permiso]</f>
        <v>0</v>
      </c>
      <c r="C112" s="88"/>
      <c r="D112" s="60"/>
      <c r="E112" s="60"/>
      <c r="F112" s="61"/>
      <c r="G112" s="104" t="e" cm="1">
        <f t="array" ref="G112">tb_Permiso[[Unidad de medida ]]</f>
        <v>#N/A</v>
      </c>
      <c r="H112" s="49"/>
      <c r="I112" s="48"/>
      <c r="J112" s="48"/>
      <c r="K112" s="48"/>
      <c r="L112" s="48"/>
      <c r="M112" s="39"/>
      <c r="N112" s="39"/>
      <c r="O112" s="48"/>
    </row>
    <row r="113" spans="2:15" x14ac:dyDescent="0.35">
      <c r="B113" s="58" cm="1">
        <f t="array" ref="B113">tb_Permiso[Número de permiso]</f>
        <v>0</v>
      </c>
      <c r="C113" s="88"/>
      <c r="D113" s="60"/>
      <c r="E113" s="60"/>
      <c r="F113" s="61"/>
      <c r="G113" s="104" t="e" cm="1">
        <f t="array" ref="G113">tb_Permiso[[Unidad de medida ]]</f>
        <v>#N/A</v>
      </c>
      <c r="H113" s="49"/>
      <c r="I113" s="48"/>
      <c r="J113" s="48"/>
      <c r="K113" s="48"/>
      <c r="L113" s="48"/>
      <c r="M113" s="39"/>
      <c r="N113" s="39"/>
      <c r="O113" s="48"/>
    </row>
    <row r="114" spans="2:15" x14ac:dyDescent="0.35">
      <c r="B114" s="58" cm="1">
        <f t="array" ref="B114">tb_Permiso[Número de permiso]</f>
        <v>0</v>
      </c>
      <c r="C114" s="88"/>
      <c r="D114" s="60"/>
      <c r="E114" s="60"/>
      <c r="F114" s="61"/>
      <c r="G114" s="104" t="e" cm="1">
        <f t="array" ref="G114">tb_Permiso[[Unidad de medida ]]</f>
        <v>#N/A</v>
      </c>
      <c r="H114" s="49"/>
      <c r="I114" s="48"/>
      <c r="J114" s="48"/>
      <c r="K114" s="48"/>
      <c r="L114" s="48"/>
      <c r="M114" s="39"/>
      <c r="N114" s="39"/>
      <c r="O114" s="48"/>
    </row>
    <row r="115" spans="2:15" x14ac:dyDescent="0.35">
      <c r="B115" s="58" cm="1">
        <f t="array" ref="B115">tb_Permiso[Número de permiso]</f>
        <v>0</v>
      </c>
      <c r="C115" s="88"/>
      <c r="D115" s="60"/>
      <c r="E115" s="60"/>
      <c r="F115" s="61"/>
      <c r="G115" s="104" t="e" cm="1">
        <f t="array" ref="G115">tb_Permiso[[Unidad de medida ]]</f>
        <v>#N/A</v>
      </c>
      <c r="H115" s="49"/>
      <c r="I115" s="48"/>
      <c r="J115" s="48"/>
      <c r="K115" s="48"/>
      <c r="L115" s="48"/>
      <c r="M115" s="39"/>
      <c r="N115" s="39"/>
      <c r="O115" s="48"/>
    </row>
    <row r="116" spans="2:15" x14ac:dyDescent="0.35">
      <c r="B116" s="58" cm="1">
        <f t="array" ref="B116">tb_Permiso[Número de permiso]</f>
        <v>0</v>
      </c>
      <c r="C116" s="88"/>
      <c r="D116" s="60"/>
      <c r="E116" s="60"/>
      <c r="F116" s="61"/>
      <c r="G116" s="104" t="e" cm="1">
        <f t="array" ref="G116">tb_Permiso[[Unidad de medida ]]</f>
        <v>#N/A</v>
      </c>
      <c r="H116" s="49"/>
      <c r="I116" s="48"/>
      <c r="J116" s="48"/>
      <c r="K116" s="48"/>
      <c r="L116" s="48"/>
      <c r="M116" s="39"/>
      <c r="N116" s="39"/>
      <c r="O116" s="48"/>
    </row>
    <row r="117" spans="2:15" x14ac:dyDescent="0.35">
      <c r="B117" s="58" cm="1">
        <f t="array" ref="B117">tb_Permiso[Número de permiso]</f>
        <v>0</v>
      </c>
      <c r="C117" s="88"/>
      <c r="D117" s="60"/>
      <c r="E117" s="60"/>
      <c r="F117" s="61"/>
      <c r="G117" s="104" t="e" cm="1">
        <f t="array" ref="G117">tb_Permiso[[Unidad de medida ]]</f>
        <v>#N/A</v>
      </c>
      <c r="H117" s="49"/>
      <c r="I117" s="48"/>
      <c r="J117" s="48"/>
      <c r="K117" s="48"/>
      <c r="L117" s="48"/>
      <c r="M117" s="39"/>
      <c r="N117" s="39"/>
      <c r="O117" s="48"/>
    </row>
    <row r="118" spans="2:15" x14ac:dyDescent="0.35">
      <c r="B118" s="58" cm="1">
        <f t="array" ref="B118">tb_Permiso[Número de permiso]</f>
        <v>0</v>
      </c>
      <c r="C118" s="88"/>
      <c r="D118" s="60"/>
      <c r="E118" s="60"/>
      <c r="F118" s="61"/>
      <c r="G118" s="104" t="e" cm="1">
        <f t="array" ref="G118">tb_Permiso[[Unidad de medida ]]</f>
        <v>#N/A</v>
      </c>
      <c r="H118" s="49"/>
      <c r="I118" s="48"/>
      <c r="J118" s="48"/>
      <c r="K118" s="48"/>
      <c r="L118" s="48"/>
      <c r="M118" s="39"/>
      <c r="N118" s="39"/>
      <c r="O118" s="48"/>
    </row>
    <row r="119" spans="2:15" x14ac:dyDescent="0.35">
      <c r="B119" s="58" cm="1">
        <f t="array" ref="B119">tb_Permiso[Número de permiso]</f>
        <v>0</v>
      </c>
      <c r="C119" s="103"/>
      <c r="D119" s="60"/>
      <c r="E119" s="60"/>
      <c r="F119" s="61"/>
      <c r="G119" s="104" t="e" cm="1">
        <f t="array" ref="G119">tb_Permiso[[Unidad de medida ]]</f>
        <v>#N/A</v>
      </c>
      <c r="H119" s="49"/>
      <c r="I119" s="48"/>
      <c r="J119" s="48"/>
      <c r="K119" s="48"/>
      <c r="L119" s="48"/>
      <c r="M119" s="39"/>
      <c r="N119" s="39"/>
      <c r="O119" s="48"/>
    </row>
    <row r="120" spans="2:15" x14ac:dyDescent="0.35">
      <c r="B120" s="58" cm="1">
        <f t="array" ref="B120">tb_Permiso[Número de permiso]</f>
        <v>0</v>
      </c>
      <c r="C120" s="88"/>
      <c r="D120" s="60"/>
      <c r="E120" s="60"/>
      <c r="F120" s="61"/>
      <c r="G120" s="104" t="e" cm="1">
        <f t="array" ref="G120">tb_Permiso[[Unidad de medida ]]</f>
        <v>#N/A</v>
      </c>
      <c r="H120" s="49"/>
      <c r="I120" s="48"/>
      <c r="J120" s="48"/>
      <c r="K120" s="48"/>
      <c r="L120" s="48"/>
      <c r="M120" s="39"/>
      <c r="N120" s="39"/>
      <c r="O120" s="48"/>
    </row>
    <row r="121" spans="2:15" x14ac:dyDescent="0.35">
      <c r="B121" s="58" cm="1">
        <f t="array" ref="B121">tb_Permiso[Número de permiso]</f>
        <v>0</v>
      </c>
      <c r="C121" s="88"/>
      <c r="D121" s="60"/>
      <c r="E121" s="60"/>
      <c r="F121" s="61"/>
      <c r="G121" s="104" t="e" cm="1">
        <f t="array" ref="G121">tb_Permiso[[Unidad de medida ]]</f>
        <v>#N/A</v>
      </c>
      <c r="H121" s="49"/>
      <c r="I121" s="48"/>
      <c r="J121" s="48"/>
      <c r="K121" s="48"/>
      <c r="L121" s="48"/>
      <c r="M121" s="39"/>
      <c r="N121" s="39"/>
      <c r="O121" s="48"/>
    </row>
    <row r="122" spans="2:15" x14ac:dyDescent="0.35">
      <c r="B122" s="58" cm="1">
        <f t="array" ref="B122">tb_Permiso[Número de permiso]</f>
        <v>0</v>
      </c>
      <c r="C122" s="88"/>
      <c r="D122" s="60"/>
      <c r="E122" s="60"/>
      <c r="F122" s="61"/>
      <c r="G122" s="104" t="e" cm="1">
        <f t="array" ref="G122">tb_Permiso[[Unidad de medida ]]</f>
        <v>#N/A</v>
      </c>
      <c r="H122" s="49"/>
      <c r="I122" s="48"/>
      <c r="J122" s="48"/>
      <c r="K122" s="48"/>
      <c r="L122" s="48"/>
      <c r="M122" s="39"/>
      <c r="N122" s="39"/>
      <c r="O122" s="48"/>
    </row>
    <row r="123" spans="2:15" x14ac:dyDescent="0.35">
      <c r="B123" s="58" cm="1">
        <f t="array" ref="B123">tb_Permiso[Número de permiso]</f>
        <v>0</v>
      </c>
      <c r="C123" s="88"/>
      <c r="D123" s="60"/>
      <c r="E123" s="60"/>
      <c r="F123" s="61"/>
      <c r="G123" s="104" t="e" cm="1">
        <f t="array" ref="G123">tb_Permiso[[Unidad de medida ]]</f>
        <v>#N/A</v>
      </c>
      <c r="H123" s="49"/>
      <c r="I123" s="48"/>
      <c r="J123" s="48"/>
      <c r="K123" s="48"/>
      <c r="L123" s="48"/>
      <c r="M123" s="39"/>
      <c r="N123" s="39"/>
      <c r="O123" s="48"/>
    </row>
    <row r="124" spans="2:15" x14ac:dyDescent="0.35">
      <c r="B124" s="58" cm="1">
        <f t="array" ref="B124">tb_Permiso[Número de permiso]</f>
        <v>0</v>
      </c>
      <c r="C124" s="88"/>
      <c r="D124" s="60"/>
      <c r="E124" s="60"/>
      <c r="F124" s="61"/>
      <c r="G124" s="104" t="e" cm="1">
        <f t="array" ref="G124">tb_Permiso[[Unidad de medida ]]</f>
        <v>#N/A</v>
      </c>
      <c r="H124" s="49"/>
      <c r="I124" s="48"/>
      <c r="J124" s="48"/>
      <c r="K124" s="48"/>
      <c r="L124" s="48"/>
      <c r="M124" s="39"/>
      <c r="N124" s="39"/>
      <c r="O124" s="48"/>
    </row>
    <row r="125" spans="2:15" x14ac:dyDescent="0.35">
      <c r="B125" s="58" cm="1">
        <f t="array" ref="B125">tb_Permiso[Número de permiso]</f>
        <v>0</v>
      </c>
      <c r="C125" s="88"/>
      <c r="D125" s="60"/>
      <c r="E125" s="60"/>
      <c r="F125" s="61"/>
      <c r="G125" s="104" t="e" cm="1">
        <f t="array" ref="G125">tb_Permiso[[Unidad de medida ]]</f>
        <v>#N/A</v>
      </c>
      <c r="H125" s="49"/>
      <c r="I125" s="48"/>
      <c r="J125" s="48"/>
      <c r="K125" s="48"/>
      <c r="L125" s="48"/>
      <c r="M125" s="39"/>
      <c r="N125" s="39"/>
      <c r="O125" s="48"/>
    </row>
    <row r="126" spans="2:15" x14ac:dyDescent="0.35">
      <c r="B126" s="58" cm="1">
        <f t="array" ref="B126">tb_Permiso[Número de permiso]</f>
        <v>0</v>
      </c>
      <c r="C126" s="88"/>
      <c r="D126" s="60"/>
      <c r="E126" s="60"/>
      <c r="F126" s="61"/>
      <c r="G126" s="104" t="e" cm="1">
        <f t="array" ref="G126">tb_Permiso[[Unidad de medida ]]</f>
        <v>#N/A</v>
      </c>
      <c r="H126" s="49"/>
      <c r="I126" s="48"/>
      <c r="J126" s="48"/>
      <c r="K126" s="48"/>
      <c r="L126" s="48"/>
      <c r="M126" s="39"/>
      <c r="N126" s="39"/>
      <c r="O126" s="48"/>
    </row>
    <row r="127" spans="2:15" x14ac:dyDescent="0.35">
      <c r="B127" s="58" cm="1">
        <f t="array" ref="B127">tb_Permiso[Número de permiso]</f>
        <v>0</v>
      </c>
      <c r="C127" s="88"/>
      <c r="D127" s="60"/>
      <c r="E127" s="60"/>
      <c r="F127" s="61"/>
      <c r="G127" s="104" t="e" cm="1">
        <f t="array" ref="G127">tb_Permiso[[Unidad de medida ]]</f>
        <v>#N/A</v>
      </c>
      <c r="H127" s="49"/>
      <c r="I127" s="48"/>
      <c r="J127" s="48"/>
      <c r="K127" s="48"/>
      <c r="L127" s="48"/>
      <c r="M127" s="39"/>
      <c r="N127" s="39"/>
      <c r="O127" s="48"/>
    </row>
    <row r="128" spans="2:15" x14ac:dyDescent="0.35">
      <c r="B128" s="58" cm="1">
        <f t="array" ref="B128">tb_Permiso[Número de permiso]</f>
        <v>0</v>
      </c>
      <c r="C128" s="88"/>
      <c r="D128" s="60"/>
      <c r="E128" s="60"/>
      <c r="F128" s="61"/>
      <c r="G128" s="104" t="e" cm="1">
        <f t="array" ref="G128">tb_Permiso[[Unidad de medida ]]</f>
        <v>#N/A</v>
      </c>
      <c r="H128" s="49"/>
      <c r="I128" s="48"/>
      <c r="J128" s="48"/>
      <c r="K128" s="48"/>
      <c r="L128" s="48"/>
      <c r="M128" s="39"/>
      <c r="N128" s="39"/>
      <c r="O128" s="48"/>
    </row>
    <row r="129" spans="2:15" x14ac:dyDescent="0.35">
      <c r="B129" s="58" cm="1">
        <f t="array" ref="B129">tb_Permiso[Número de permiso]</f>
        <v>0</v>
      </c>
      <c r="C129" s="88"/>
      <c r="D129" s="60"/>
      <c r="E129" s="60"/>
      <c r="F129" s="61"/>
      <c r="G129" s="104" t="e" cm="1">
        <f t="array" ref="G129">tb_Permiso[[Unidad de medida ]]</f>
        <v>#N/A</v>
      </c>
      <c r="H129" s="49"/>
      <c r="I129" s="48"/>
      <c r="J129" s="48"/>
      <c r="K129" s="48"/>
      <c r="L129" s="48"/>
      <c r="M129" s="39"/>
      <c r="N129" s="39"/>
      <c r="O129" s="48"/>
    </row>
    <row r="130" spans="2:15" x14ac:dyDescent="0.35">
      <c r="B130" s="58" cm="1">
        <f t="array" ref="B130">tb_Permiso[Número de permiso]</f>
        <v>0</v>
      </c>
      <c r="C130" s="88"/>
      <c r="D130" s="60"/>
      <c r="E130" s="60"/>
      <c r="F130" s="61"/>
      <c r="G130" s="104" t="e" cm="1">
        <f t="array" ref="G130">tb_Permiso[[Unidad de medida ]]</f>
        <v>#N/A</v>
      </c>
      <c r="H130" s="49"/>
      <c r="I130" s="48"/>
      <c r="J130" s="48"/>
      <c r="K130" s="48"/>
      <c r="L130" s="48"/>
      <c r="M130" s="39"/>
      <c r="N130" s="39"/>
      <c r="O130" s="48"/>
    </row>
    <row r="131" spans="2:15" x14ac:dyDescent="0.35">
      <c r="B131" s="58" cm="1">
        <f t="array" ref="B131">tb_Permiso[Número de permiso]</f>
        <v>0</v>
      </c>
      <c r="C131" s="88"/>
      <c r="D131" s="60"/>
      <c r="E131" s="60"/>
      <c r="F131" s="61"/>
      <c r="G131" s="104" t="e" cm="1">
        <f t="array" ref="G131">tb_Permiso[[Unidad de medida ]]</f>
        <v>#N/A</v>
      </c>
      <c r="H131" s="49"/>
      <c r="I131" s="48"/>
      <c r="J131" s="48"/>
      <c r="K131" s="48"/>
      <c r="L131" s="48"/>
      <c r="M131" s="39"/>
      <c r="N131" s="39"/>
      <c r="O131" s="48"/>
    </row>
    <row r="132" spans="2:15" x14ac:dyDescent="0.35">
      <c r="B132" s="58" cm="1">
        <f t="array" ref="B132">tb_Permiso[Número de permiso]</f>
        <v>0</v>
      </c>
      <c r="C132" s="88"/>
      <c r="D132" s="60"/>
      <c r="E132" s="60"/>
      <c r="F132" s="61"/>
      <c r="G132" s="104" t="e" cm="1">
        <f t="array" ref="G132">tb_Permiso[[Unidad de medida ]]</f>
        <v>#N/A</v>
      </c>
      <c r="H132" s="49"/>
      <c r="I132" s="48"/>
      <c r="J132" s="48"/>
      <c r="K132" s="48"/>
      <c r="L132" s="48"/>
      <c r="M132" s="39"/>
      <c r="N132" s="39"/>
      <c r="O132" s="48"/>
    </row>
    <row r="133" spans="2:15" x14ac:dyDescent="0.35">
      <c r="B133" s="58" cm="1">
        <f t="array" ref="B133">tb_Permiso[Número de permiso]</f>
        <v>0</v>
      </c>
      <c r="C133" s="88"/>
      <c r="D133" s="60"/>
      <c r="E133" s="60"/>
      <c r="F133" s="61"/>
      <c r="G133" s="104" t="e" cm="1">
        <f t="array" ref="G133">tb_Permiso[[Unidad de medida ]]</f>
        <v>#N/A</v>
      </c>
      <c r="H133" s="49"/>
      <c r="I133" s="48"/>
      <c r="J133" s="48"/>
      <c r="K133" s="48"/>
      <c r="L133" s="48"/>
      <c r="M133" s="39"/>
      <c r="N133" s="39"/>
      <c r="O133" s="48"/>
    </row>
    <row r="134" spans="2:15" x14ac:dyDescent="0.35">
      <c r="B134" s="58" cm="1">
        <f t="array" ref="B134">tb_Permiso[Número de permiso]</f>
        <v>0</v>
      </c>
      <c r="C134" s="88"/>
      <c r="D134" s="60"/>
      <c r="E134" s="60"/>
      <c r="F134" s="61"/>
      <c r="G134" s="104" t="e" cm="1">
        <f t="array" ref="G134">tb_Permiso[[Unidad de medida ]]</f>
        <v>#N/A</v>
      </c>
      <c r="H134" s="49"/>
      <c r="I134" s="48"/>
      <c r="J134" s="48"/>
      <c r="K134" s="48"/>
      <c r="L134" s="48"/>
      <c r="M134" s="39"/>
      <c r="N134" s="39"/>
      <c r="O134" s="48"/>
    </row>
    <row r="135" spans="2:15" x14ac:dyDescent="0.35">
      <c r="B135" s="58" cm="1">
        <f t="array" ref="B135">tb_Permiso[Número de permiso]</f>
        <v>0</v>
      </c>
      <c r="C135" s="88"/>
      <c r="D135" s="60"/>
      <c r="E135" s="60"/>
      <c r="F135" s="61"/>
      <c r="G135" s="104" t="e" cm="1">
        <f t="array" ref="G135">tb_Permiso[[Unidad de medida ]]</f>
        <v>#N/A</v>
      </c>
      <c r="H135" s="49"/>
      <c r="I135" s="48"/>
      <c r="J135" s="48"/>
      <c r="K135" s="48"/>
      <c r="L135" s="48"/>
      <c r="M135" s="39"/>
      <c r="N135" s="39"/>
      <c r="O135" s="48"/>
    </row>
    <row r="136" spans="2:15" x14ac:dyDescent="0.35">
      <c r="B136" s="58" cm="1">
        <f t="array" ref="B136">tb_Permiso[Número de permiso]</f>
        <v>0</v>
      </c>
      <c r="C136" s="88"/>
      <c r="D136" s="60"/>
      <c r="E136" s="60"/>
      <c r="F136" s="61"/>
      <c r="G136" s="104" t="e" cm="1">
        <f t="array" ref="G136">tb_Permiso[[Unidad de medida ]]</f>
        <v>#N/A</v>
      </c>
      <c r="H136" s="49"/>
      <c r="I136" s="48"/>
      <c r="J136" s="48"/>
      <c r="K136" s="48"/>
      <c r="L136" s="48"/>
      <c r="M136" s="39"/>
      <c r="N136" s="39"/>
      <c r="O136" s="48"/>
    </row>
    <row r="137" spans="2:15" x14ac:dyDescent="0.35">
      <c r="B137" s="58" cm="1">
        <f t="array" ref="B137">tb_Permiso[Número de permiso]</f>
        <v>0</v>
      </c>
      <c r="C137" s="88"/>
      <c r="D137" s="60"/>
      <c r="E137" s="60"/>
      <c r="F137" s="61"/>
      <c r="G137" s="104" t="e" cm="1">
        <f t="array" ref="G137">tb_Permiso[[Unidad de medida ]]</f>
        <v>#N/A</v>
      </c>
      <c r="H137" s="49"/>
      <c r="I137" s="48"/>
      <c r="J137" s="48"/>
      <c r="K137" s="48"/>
      <c r="L137" s="48"/>
      <c r="M137" s="39"/>
      <c r="N137" s="39"/>
      <c r="O137" s="48"/>
    </row>
    <row r="138" spans="2:15" x14ac:dyDescent="0.35">
      <c r="B138" s="58" cm="1">
        <f t="array" ref="B138">tb_Permiso[Número de permiso]</f>
        <v>0</v>
      </c>
      <c r="C138" s="88"/>
      <c r="D138" s="60"/>
      <c r="E138" s="60"/>
      <c r="F138" s="61"/>
      <c r="G138" s="104" t="e" cm="1">
        <f t="array" ref="G138">tb_Permiso[[Unidad de medida ]]</f>
        <v>#N/A</v>
      </c>
      <c r="H138" s="49"/>
      <c r="I138" s="48"/>
      <c r="J138" s="48"/>
      <c r="K138" s="48"/>
      <c r="L138" s="48"/>
      <c r="M138" s="39"/>
      <c r="N138" s="39"/>
      <c r="O138" s="48"/>
    </row>
    <row r="139" spans="2:15" x14ac:dyDescent="0.35">
      <c r="B139" s="58" cm="1">
        <f t="array" ref="B139">tb_Permiso[Número de permiso]</f>
        <v>0</v>
      </c>
      <c r="C139" s="88"/>
      <c r="D139" s="60"/>
      <c r="E139" s="60"/>
      <c r="F139" s="61"/>
      <c r="G139" s="104" t="e" cm="1">
        <f t="array" ref="G139">tb_Permiso[[Unidad de medida ]]</f>
        <v>#N/A</v>
      </c>
      <c r="H139" s="49"/>
      <c r="I139" s="48"/>
      <c r="J139" s="48"/>
      <c r="K139" s="48"/>
      <c r="L139" s="48"/>
      <c r="M139" s="39"/>
      <c r="N139" s="39"/>
      <c r="O139" s="48"/>
    </row>
    <row r="140" spans="2:15" x14ac:dyDescent="0.35">
      <c r="B140" s="58" cm="1">
        <f t="array" ref="B140">tb_Permiso[Número de permiso]</f>
        <v>0</v>
      </c>
      <c r="C140" s="88"/>
      <c r="D140" s="60"/>
      <c r="E140" s="60"/>
      <c r="F140" s="61"/>
      <c r="G140" s="104" t="e" cm="1">
        <f t="array" ref="G140">tb_Permiso[[Unidad de medida ]]</f>
        <v>#N/A</v>
      </c>
      <c r="H140" s="49"/>
      <c r="I140" s="48"/>
      <c r="J140" s="48"/>
      <c r="K140" s="48"/>
      <c r="L140" s="48"/>
      <c r="M140" s="39"/>
      <c r="N140" s="39"/>
      <c r="O140" s="48"/>
    </row>
    <row r="141" spans="2:15" x14ac:dyDescent="0.35">
      <c r="B141" s="58" cm="1">
        <f t="array" ref="B141">tb_Permiso[Número de permiso]</f>
        <v>0</v>
      </c>
      <c r="C141" s="88"/>
      <c r="D141" s="60"/>
      <c r="E141" s="60"/>
      <c r="F141" s="61"/>
      <c r="G141" s="104" t="e" cm="1">
        <f t="array" ref="G141">tb_Permiso[[Unidad de medida ]]</f>
        <v>#N/A</v>
      </c>
      <c r="H141" s="49"/>
      <c r="I141" s="48"/>
      <c r="J141" s="48"/>
      <c r="K141" s="48"/>
      <c r="L141" s="48"/>
      <c r="M141" s="39"/>
      <c r="N141" s="39"/>
      <c r="O141" s="48"/>
    </row>
    <row r="142" spans="2:15" x14ac:dyDescent="0.35">
      <c r="B142" s="58" cm="1">
        <f t="array" ref="B142">tb_Permiso[Número de permiso]</f>
        <v>0</v>
      </c>
      <c r="C142" s="88"/>
      <c r="D142" s="60"/>
      <c r="E142" s="60"/>
      <c r="F142" s="61"/>
      <c r="G142" s="104" t="e" cm="1">
        <f t="array" ref="G142">tb_Permiso[[Unidad de medida ]]</f>
        <v>#N/A</v>
      </c>
      <c r="H142" s="49"/>
      <c r="I142" s="48"/>
      <c r="J142" s="48"/>
      <c r="K142" s="48"/>
      <c r="L142" s="48"/>
      <c r="M142" s="39"/>
      <c r="N142" s="39"/>
      <c r="O142" s="48"/>
    </row>
    <row r="143" spans="2:15" x14ac:dyDescent="0.35">
      <c r="B143" s="58" cm="1">
        <f t="array" ref="B143">tb_Permiso[Número de permiso]</f>
        <v>0</v>
      </c>
      <c r="C143" s="88"/>
      <c r="D143" s="60"/>
      <c r="E143" s="60"/>
      <c r="F143" s="61"/>
      <c r="G143" s="104" t="e" cm="1">
        <f t="array" ref="G143">tb_Permiso[[Unidad de medida ]]</f>
        <v>#N/A</v>
      </c>
      <c r="H143" s="49"/>
      <c r="I143" s="48"/>
      <c r="J143" s="48"/>
      <c r="K143" s="48"/>
      <c r="L143" s="48"/>
      <c r="M143" s="39"/>
      <c r="N143" s="39"/>
      <c r="O143" s="48"/>
    </row>
    <row r="144" spans="2:15" x14ac:dyDescent="0.35">
      <c r="B144" s="58" cm="1">
        <f t="array" ref="B144">tb_Permiso[Número de permiso]</f>
        <v>0</v>
      </c>
      <c r="C144" s="88"/>
      <c r="D144" s="60"/>
      <c r="E144" s="60"/>
      <c r="F144" s="61"/>
      <c r="G144" s="104" t="e" cm="1">
        <f t="array" ref="G144">tb_Permiso[[Unidad de medida ]]</f>
        <v>#N/A</v>
      </c>
      <c r="H144" s="49"/>
      <c r="I144" s="48"/>
      <c r="J144" s="48"/>
      <c r="K144" s="48"/>
      <c r="L144" s="48"/>
      <c r="M144" s="39"/>
      <c r="N144" s="39"/>
      <c r="O144" s="48"/>
    </row>
    <row r="145" spans="2:15" x14ac:dyDescent="0.35">
      <c r="B145" s="58" cm="1">
        <f t="array" ref="B145">tb_Permiso[Número de permiso]</f>
        <v>0</v>
      </c>
      <c r="C145" s="88"/>
      <c r="D145" s="60"/>
      <c r="E145" s="60"/>
      <c r="F145" s="61"/>
      <c r="G145" s="104" t="e" cm="1">
        <f t="array" ref="G145">tb_Permiso[[Unidad de medida ]]</f>
        <v>#N/A</v>
      </c>
      <c r="H145" s="49"/>
      <c r="I145" s="48"/>
      <c r="J145" s="48"/>
      <c r="K145" s="48"/>
      <c r="L145" s="48"/>
      <c r="M145" s="39"/>
      <c r="N145" s="39"/>
      <c r="O145" s="48"/>
    </row>
    <row r="146" spans="2:15" x14ac:dyDescent="0.35">
      <c r="B146" s="58" cm="1">
        <f t="array" ref="B146">tb_Permiso[Número de permiso]</f>
        <v>0</v>
      </c>
      <c r="C146" s="88"/>
      <c r="D146" s="60"/>
      <c r="E146" s="60"/>
      <c r="F146" s="61"/>
      <c r="G146" s="104" t="e" cm="1">
        <f t="array" ref="G146">tb_Permiso[[Unidad de medida ]]</f>
        <v>#N/A</v>
      </c>
      <c r="H146" s="49"/>
      <c r="I146" s="48"/>
      <c r="J146" s="48"/>
      <c r="K146" s="48"/>
      <c r="L146" s="48"/>
      <c r="M146" s="39"/>
      <c r="N146" s="39"/>
      <c r="O146" s="48"/>
    </row>
    <row r="147" spans="2:15" x14ac:dyDescent="0.35">
      <c r="B147" s="58" cm="1">
        <f t="array" ref="B147">tb_Permiso[Número de permiso]</f>
        <v>0</v>
      </c>
      <c r="C147" s="88"/>
      <c r="D147" s="60"/>
      <c r="E147" s="60"/>
      <c r="F147" s="61"/>
      <c r="G147" s="104" t="e" cm="1">
        <f t="array" ref="G147">tb_Permiso[[Unidad de medida ]]</f>
        <v>#N/A</v>
      </c>
      <c r="H147" s="49"/>
      <c r="I147" s="48"/>
      <c r="J147" s="48"/>
      <c r="K147" s="48"/>
      <c r="L147" s="48"/>
      <c r="M147" s="39"/>
      <c r="N147" s="39"/>
      <c r="O147" s="48"/>
    </row>
    <row r="148" spans="2:15" x14ac:dyDescent="0.35">
      <c r="B148" s="58" cm="1">
        <f t="array" ref="B148">tb_Permiso[Número de permiso]</f>
        <v>0</v>
      </c>
      <c r="C148" s="88"/>
      <c r="D148" s="60"/>
      <c r="E148" s="60"/>
      <c r="F148" s="61"/>
      <c r="G148" s="104" t="e" cm="1">
        <f t="array" ref="G148">tb_Permiso[[Unidad de medida ]]</f>
        <v>#N/A</v>
      </c>
      <c r="H148" s="49"/>
      <c r="I148" s="48"/>
      <c r="J148" s="48"/>
      <c r="K148" s="48"/>
      <c r="L148" s="48"/>
      <c r="M148" s="39"/>
      <c r="N148" s="39"/>
      <c r="O148" s="48"/>
    </row>
    <row r="149" spans="2:15" x14ac:dyDescent="0.35">
      <c r="B149" s="58" cm="1">
        <f t="array" ref="B149">tb_Permiso[Número de permiso]</f>
        <v>0</v>
      </c>
      <c r="C149" s="88"/>
      <c r="D149" s="60"/>
      <c r="E149" s="60"/>
      <c r="F149" s="61"/>
      <c r="G149" s="104" t="e" cm="1">
        <f t="array" ref="G149">tb_Permiso[[Unidad de medida ]]</f>
        <v>#N/A</v>
      </c>
      <c r="H149" s="49"/>
      <c r="I149" s="48"/>
      <c r="J149" s="48"/>
      <c r="K149" s="48"/>
      <c r="L149" s="48"/>
      <c r="M149" s="39"/>
      <c r="N149" s="39"/>
      <c r="O149" s="48"/>
    </row>
    <row r="150" spans="2:15" x14ac:dyDescent="0.35">
      <c r="B150" s="58" cm="1">
        <f t="array" ref="B150">tb_Permiso[Número de permiso]</f>
        <v>0</v>
      </c>
      <c r="C150" s="88"/>
      <c r="D150" s="60"/>
      <c r="E150" s="60"/>
      <c r="F150" s="61"/>
      <c r="G150" s="104" t="e" cm="1">
        <f t="array" ref="G150">tb_Permiso[[Unidad de medida ]]</f>
        <v>#N/A</v>
      </c>
      <c r="H150" s="49"/>
      <c r="I150" s="48"/>
      <c r="J150" s="48"/>
      <c r="K150" s="48"/>
      <c r="L150" s="48"/>
      <c r="M150" s="39"/>
      <c r="N150" s="39"/>
      <c r="O150" s="48"/>
    </row>
    <row r="151" spans="2:15" x14ac:dyDescent="0.35">
      <c r="B151" s="58" cm="1">
        <f t="array" ref="B151">tb_Permiso[Número de permiso]</f>
        <v>0</v>
      </c>
      <c r="C151" s="88"/>
      <c r="D151" s="60"/>
      <c r="E151" s="60"/>
      <c r="F151" s="61"/>
      <c r="G151" s="104" t="e" cm="1">
        <f t="array" ref="G151">tb_Permiso[[Unidad de medida ]]</f>
        <v>#N/A</v>
      </c>
      <c r="H151" s="49"/>
      <c r="I151" s="48"/>
      <c r="J151" s="48"/>
      <c r="K151" s="48"/>
      <c r="L151" s="48"/>
      <c r="M151" s="39"/>
      <c r="N151" s="39"/>
      <c r="O151" s="48"/>
    </row>
    <row r="152" spans="2:15" x14ac:dyDescent="0.35">
      <c r="B152" s="58" cm="1">
        <f t="array" ref="B152">tb_Permiso[Número de permiso]</f>
        <v>0</v>
      </c>
      <c r="C152" s="88"/>
      <c r="D152" s="60"/>
      <c r="E152" s="60"/>
      <c r="F152" s="61"/>
      <c r="G152" s="104" t="e" cm="1">
        <f t="array" ref="G152">tb_Permiso[[Unidad de medida ]]</f>
        <v>#N/A</v>
      </c>
      <c r="H152" s="49"/>
      <c r="I152" s="48"/>
      <c r="J152" s="48"/>
      <c r="K152" s="48"/>
      <c r="L152" s="48"/>
      <c r="M152" s="39"/>
      <c r="N152" s="39"/>
      <c r="O152" s="48"/>
    </row>
    <row r="153" spans="2:15" x14ac:dyDescent="0.35">
      <c r="B153" s="58" cm="1">
        <f t="array" ref="B153">tb_Permiso[Número de permiso]</f>
        <v>0</v>
      </c>
      <c r="C153" s="88"/>
      <c r="D153" s="60"/>
      <c r="E153" s="60"/>
      <c r="F153" s="61"/>
      <c r="G153" s="104" t="e" cm="1">
        <f t="array" ref="G153">tb_Permiso[[Unidad de medida ]]</f>
        <v>#N/A</v>
      </c>
      <c r="H153" s="49"/>
      <c r="I153" s="48"/>
      <c r="J153" s="48"/>
      <c r="K153" s="48"/>
      <c r="L153" s="48"/>
      <c r="M153" s="39"/>
      <c r="N153" s="39"/>
      <c r="O153" s="48"/>
    </row>
    <row r="154" spans="2:15" x14ac:dyDescent="0.35">
      <c r="B154" s="58" cm="1">
        <f t="array" ref="B154">tb_Permiso[Número de permiso]</f>
        <v>0</v>
      </c>
      <c r="C154" s="88"/>
      <c r="D154" s="60"/>
      <c r="E154" s="60"/>
      <c r="F154" s="61"/>
      <c r="G154" s="104" t="e" cm="1">
        <f t="array" ref="G154">tb_Permiso[[Unidad de medida ]]</f>
        <v>#N/A</v>
      </c>
      <c r="H154" s="49"/>
      <c r="I154" s="48"/>
      <c r="J154" s="48"/>
      <c r="K154" s="48"/>
      <c r="L154" s="48"/>
      <c r="M154" s="39"/>
      <c r="N154" s="39"/>
      <c r="O154" s="48"/>
    </row>
    <row r="155" spans="2:15" x14ac:dyDescent="0.35">
      <c r="B155" s="58" cm="1">
        <f t="array" ref="B155">tb_Permiso[Número de permiso]</f>
        <v>0</v>
      </c>
      <c r="C155" s="88"/>
      <c r="D155" s="60"/>
      <c r="E155" s="60"/>
      <c r="F155" s="61"/>
      <c r="G155" s="104" t="e" cm="1">
        <f t="array" ref="G155">tb_Permiso[[Unidad de medida ]]</f>
        <v>#N/A</v>
      </c>
      <c r="H155" s="49"/>
      <c r="I155" s="48"/>
      <c r="J155" s="48"/>
      <c r="K155" s="48"/>
      <c r="L155" s="48"/>
      <c r="M155" s="39"/>
      <c r="N155" s="39"/>
      <c r="O155" s="48"/>
    </row>
    <row r="156" spans="2:15" x14ac:dyDescent="0.35">
      <c r="B156" s="58" cm="1">
        <f t="array" ref="B156">tb_Permiso[Número de permiso]</f>
        <v>0</v>
      </c>
      <c r="C156" s="88"/>
      <c r="D156" s="60"/>
      <c r="E156" s="60"/>
      <c r="F156" s="61"/>
      <c r="G156" s="104" t="e" cm="1">
        <f t="array" ref="G156">tb_Permiso[[Unidad de medida ]]</f>
        <v>#N/A</v>
      </c>
      <c r="H156" s="49"/>
      <c r="I156" s="48"/>
      <c r="J156" s="48"/>
      <c r="K156" s="48"/>
      <c r="L156" s="48"/>
      <c r="M156" s="39"/>
      <c r="N156" s="39"/>
      <c r="O156" s="48"/>
    </row>
    <row r="157" spans="2:15" x14ac:dyDescent="0.35">
      <c r="B157" s="58" cm="1">
        <f t="array" ref="B157">tb_Permiso[Número de permiso]</f>
        <v>0</v>
      </c>
      <c r="C157" s="88"/>
      <c r="D157" s="60"/>
      <c r="E157" s="60"/>
      <c r="F157" s="61"/>
      <c r="G157" s="104" t="e" cm="1">
        <f t="array" ref="G157">tb_Permiso[[Unidad de medida ]]</f>
        <v>#N/A</v>
      </c>
      <c r="H157" s="49"/>
      <c r="I157" s="48"/>
      <c r="J157" s="48"/>
      <c r="K157" s="48"/>
      <c r="L157" s="48"/>
      <c r="M157" s="39"/>
      <c r="N157" s="39"/>
      <c r="O157" s="48"/>
    </row>
    <row r="158" spans="2:15" x14ac:dyDescent="0.35">
      <c r="B158" s="58" cm="1">
        <f t="array" ref="B158">tb_Permiso[Número de permiso]</f>
        <v>0</v>
      </c>
      <c r="C158" s="88"/>
      <c r="D158" s="60"/>
      <c r="E158" s="60"/>
      <c r="F158" s="61"/>
      <c r="G158" s="104" t="e" cm="1">
        <f t="array" ref="G158">tb_Permiso[[Unidad de medida ]]</f>
        <v>#N/A</v>
      </c>
      <c r="H158" s="49"/>
      <c r="I158" s="48"/>
      <c r="J158" s="48"/>
      <c r="K158" s="48"/>
      <c r="L158" s="48"/>
      <c r="M158" s="39"/>
      <c r="N158" s="39"/>
      <c r="O158" s="48"/>
    </row>
    <row r="159" spans="2:15" x14ac:dyDescent="0.35">
      <c r="B159" s="58" cm="1">
        <f t="array" ref="B159">tb_Permiso[Número de permiso]</f>
        <v>0</v>
      </c>
      <c r="C159" s="88"/>
      <c r="D159" s="60"/>
      <c r="E159" s="60"/>
      <c r="F159" s="61"/>
      <c r="G159" s="104" t="e" cm="1">
        <f t="array" ref="G159">tb_Permiso[[Unidad de medida ]]</f>
        <v>#N/A</v>
      </c>
      <c r="H159" s="49"/>
      <c r="I159" s="48"/>
      <c r="J159" s="48"/>
      <c r="K159" s="48"/>
      <c r="L159" s="48"/>
      <c r="M159" s="39"/>
      <c r="N159" s="39"/>
      <c r="O159" s="48"/>
    </row>
    <row r="160" spans="2:15" x14ac:dyDescent="0.35">
      <c r="B160" s="58" cm="1">
        <f t="array" ref="B160">tb_Permiso[Número de permiso]</f>
        <v>0</v>
      </c>
      <c r="C160" s="88"/>
      <c r="D160" s="60"/>
      <c r="E160" s="60"/>
      <c r="F160" s="61"/>
      <c r="G160" s="104" t="e" cm="1">
        <f t="array" ref="G160">tb_Permiso[[Unidad de medida ]]</f>
        <v>#N/A</v>
      </c>
      <c r="H160" s="49"/>
      <c r="I160" s="48"/>
      <c r="J160" s="48"/>
      <c r="K160" s="48"/>
      <c r="L160" s="48"/>
      <c r="M160" s="39"/>
      <c r="N160" s="39"/>
      <c r="O160" s="48"/>
    </row>
    <row r="161" spans="2:15" x14ac:dyDescent="0.35">
      <c r="B161" s="58" cm="1">
        <f t="array" ref="B161">tb_Permiso[Número de permiso]</f>
        <v>0</v>
      </c>
      <c r="C161" s="88"/>
      <c r="D161" s="60"/>
      <c r="E161" s="60"/>
      <c r="F161" s="61"/>
      <c r="G161" s="104" t="e" cm="1">
        <f t="array" ref="G161">tb_Permiso[[Unidad de medida ]]</f>
        <v>#N/A</v>
      </c>
      <c r="H161" s="49"/>
      <c r="I161" s="48"/>
      <c r="J161" s="48"/>
      <c r="K161" s="48"/>
      <c r="L161" s="48"/>
      <c r="M161" s="39"/>
      <c r="N161" s="39"/>
      <c r="O161" s="48"/>
    </row>
    <row r="162" spans="2:15" x14ac:dyDescent="0.35">
      <c r="B162" s="58" cm="1">
        <f t="array" ref="B162">tb_Permiso[Número de permiso]</f>
        <v>0</v>
      </c>
      <c r="C162" s="88"/>
      <c r="D162" s="60"/>
      <c r="E162" s="60"/>
      <c r="F162" s="61"/>
      <c r="G162" s="104" t="e" cm="1">
        <f t="array" ref="G162">tb_Permiso[[Unidad de medida ]]</f>
        <v>#N/A</v>
      </c>
      <c r="H162" s="49"/>
      <c r="I162" s="48"/>
      <c r="J162" s="48"/>
      <c r="K162" s="48"/>
      <c r="L162" s="48"/>
      <c r="M162" s="39"/>
      <c r="N162" s="39"/>
      <c r="O162" s="48"/>
    </row>
    <row r="163" spans="2:15" x14ac:dyDescent="0.35">
      <c r="B163" s="58" cm="1">
        <f t="array" ref="B163">tb_Permiso[Número de permiso]</f>
        <v>0</v>
      </c>
      <c r="C163" s="88"/>
      <c r="D163" s="60"/>
      <c r="E163" s="60"/>
      <c r="F163" s="61"/>
      <c r="G163" s="104" t="e" cm="1">
        <f t="array" ref="G163">tb_Permiso[[Unidad de medida ]]</f>
        <v>#N/A</v>
      </c>
      <c r="H163" s="49"/>
      <c r="I163" s="48"/>
      <c r="J163" s="48"/>
      <c r="K163" s="48"/>
      <c r="L163" s="48"/>
      <c r="M163" s="39"/>
      <c r="N163" s="39"/>
      <c r="O163" s="48"/>
    </row>
    <row r="164" spans="2:15" x14ac:dyDescent="0.35">
      <c r="B164" s="58" cm="1">
        <f t="array" ref="B164">tb_Permiso[Número de permiso]</f>
        <v>0</v>
      </c>
      <c r="C164" s="88"/>
      <c r="D164" s="60"/>
      <c r="E164" s="60"/>
      <c r="F164" s="61"/>
      <c r="G164" s="104" t="e" cm="1">
        <f t="array" ref="G164">tb_Permiso[[Unidad de medida ]]</f>
        <v>#N/A</v>
      </c>
      <c r="H164" s="49"/>
      <c r="I164" s="48"/>
      <c r="J164" s="48"/>
      <c r="K164" s="48"/>
      <c r="L164" s="48"/>
      <c r="M164" s="39"/>
      <c r="N164" s="39"/>
      <c r="O164" s="48"/>
    </row>
    <row r="165" spans="2:15" x14ac:dyDescent="0.35">
      <c r="B165" s="58" cm="1">
        <f t="array" ref="B165">tb_Permiso[Número de permiso]</f>
        <v>0</v>
      </c>
      <c r="C165" s="88"/>
      <c r="D165" s="60"/>
      <c r="E165" s="60"/>
      <c r="F165" s="61"/>
      <c r="G165" s="104" t="e" cm="1">
        <f t="array" ref="G165">tb_Permiso[[Unidad de medida ]]</f>
        <v>#N/A</v>
      </c>
      <c r="H165" s="49"/>
      <c r="I165" s="48"/>
      <c r="J165" s="48"/>
      <c r="K165" s="48"/>
      <c r="L165" s="48"/>
      <c r="M165" s="39"/>
      <c r="N165" s="39"/>
      <c r="O165" s="48"/>
    </row>
    <row r="166" spans="2:15" x14ac:dyDescent="0.35">
      <c r="B166" s="58" cm="1">
        <f t="array" ref="B166">tb_Permiso[Número de permiso]</f>
        <v>0</v>
      </c>
      <c r="C166" s="88"/>
      <c r="D166" s="60"/>
      <c r="E166" s="60"/>
      <c r="F166" s="61"/>
      <c r="G166" s="104" t="e" cm="1">
        <f t="array" ref="G166">tb_Permiso[[Unidad de medida ]]</f>
        <v>#N/A</v>
      </c>
      <c r="H166" s="49"/>
      <c r="I166" s="48"/>
      <c r="J166" s="48"/>
      <c r="K166" s="48"/>
      <c r="L166" s="48"/>
      <c r="M166" s="39"/>
      <c r="N166" s="39"/>
      <c r="O166" s="48"/>
    </row>
    <row r="167" spans="2:15" x14ac:dyDescent="0.35">
      <c r="B167" s="58" cm="1">
        <f t="array" ref="B167">tb_Permiso[Número de permiso]</f>
        <v>0</v>
      </c>
      <c r="C167" s="88"/>
      <c r="D167" s="60"/>
      <c r="E167" s="60"/>
      <c r="F167" s="61"/>
      <c r="G167" s="104" t="e" cm="1">
        <f t="array" ref="G167">tb_Permiso[[Unidad de medida ]]</f>
        <v>#N/A</v>
      </c>
      <c r="H167" s="49"/>
      <c r="I167" s="48"/>
      <c r="J167" s="48"/>
      <c r="K167" s="48"/>
      <c r="L167" s="48"/>
      <c r="M167" s="39"/>
      <c r="N167" s="39"/>
      <c r="O167" s="48"/>
    </row>
    <row r="168" spans="2:15" x14ac:dyDescent="0.35">
      <c r="B168" s="58" cm="1">
        <f t="array" ref="B168">tb_Permiso[Número de permiso]</f>
        <v>0</v>
      </c>
      <c r="C168" s="88"/>
      <c r="D168" s="60"/>
      <c r="E168" s="60"/>
      <c r="F168" s="61"/>
      <c r="G168" s="104" t="e" cm="1">
        <f t="array" ref="G168">tb_Permiso[[Unidad de medida ]]</f>
        <v>#N/A</v>
      </c>
      <c r="H168" s="49"/>
      <c r="I168" s="48"/>
      <c r="J168" s="48"/>
      <c r="K168" s="48"/>
      <c r="L168" s="48"/>
      <c r="M168" s="39"/>
      <c r="N168" s="39"/>
      <c r="O168" s="48"/>
    </row>
    <row r="169" spans="2:15" x14ac:dyDescent="0.35">
      <c r="B169" s="58" cm="1">
        <f t="array" ref="B169">tb_Permiso[Número de permiso]</f>
        <v>0</v>
      </c>
      <c r="C169" s="88"/>
      <c r="D169" s="60"/>
      <c r="E169" s="60"/>
      <c r="F169" s="61"/>
      <c r="G169" s="104" t="e" cm="1">
        <f t="array" ref="G169">tb_Permiso[[Unidad de medida ]]</f>
        <v>#N/A</v>
      </c>
      <c r="H169" s="49"/>
      <c r="I169" s="48"/>
      <c r="J169" s="48"/>
      <c r="K169" s="48"/>
      <c r="L169" s="48"/>
      <c r="M169" s="39"/>
      <c r="N169" s="39"/>
      <c r="O169" s="48"/>
    </row>
    <row r="170" spans="2:15" x14ac:dyDescent="0.35">
      <c r="B170" s="58" cm="1">
        <f t="array" ref="B170">tb_Permiso[Número de permiso]</f>
        <v>0</v>
      </c>
      <c r="C170" s="88"/>
      <c r="D170" s="60"/>
      <c r="E170" s="60"/>
      <c r="F170" s="61"/>
      <c r="G170" s="104" t="e" cm="1">
        <f t="array" ref="G170">tb_Permiso[[Unidad de medida ]]</f>
        <v>#N/A</v>
      </c>
      <c r="H170" s="49"/>
      <c r="I170" s="48"/>
      <c r="J170" s="48"/>
      <c r="K170" s="48"/>
      <c r="L170" s="48"/>
      <c r="M170" s="39"/>
      <c r="N170" s="39"/>
      <c r="O170" s="48"/>
    </row>
    <row r="171" spans="2:15" x14ac:dyDescent="0.35">
      <c r="B171" s="58" cm="1">
        <f t="array" ref="B171">tb_Permiso[Número de permiso]</f>
        <v>0</v>
      </c>
      <c r="C171" s="88"/>
      <c r="D171" s="60"/>
      <c r="E171" s="60"/>
      <c r="F171" s="61"/>
      <c r="G171" s="104" t="e" cm="1">
        <f t="array" ref="G171">tb_Permiso[[Unidad de medida ]]</f>
        <v>#N/A</v>
      </c>
      <c r="H171" s="49"/>
      <c r="I171" s="48"/>
      <c r="J171" s="48"/>
      <c r="K171" s="48"/>
      <c r="L171" s="48"/>
      <c r="M171" s="39"/>
      <c r="N171" s="39"/>
      <c r="O171" s="48"/>
    </row>
    <row r="172" spans="2:15" x14ac:dyDescent="0.35">
      <c r="B172" s="58" cm="1">
        <f t="array" ref="B172">tb_Permiso[Número de permiso]</f>
        <v>0</v>
      </c>
      <c r="C172" s="88"/>
      <c r="D172" s="60"/>
      <c r="E172" s="60"/>
      <c r="F172" s="61"/>
      <c r="G172" s="104" t="e" cm="1">
        <f t="array" ref="G172">tb_Permiso[[Unidad de medida ]]</f>
        <v>#N/A</v>
      </c>
      <c r="H172" s="49"/>
      <c r="I172" s="48"/>
      <c r="J172" s="48"/>
      <c r="K172" s="48"/>
      <c r="L172" s="48"/>
      <c r="M172" s="39"/>
      <c r="N172" s="39"/>
      <c r="O172" s="48"/>
    </row>
    <row r="173" spans="2:15" x14ac:dyDescent="0.35">
      <c r="B173" s="58" cm="1">
        <f t="array" ref="B173">tb_Permiso[Número de permiso]</f>
        <v>0</v>
      </c>
      <c r="C173" s="88"/>
      <c r="D173" s="60"/>
      <c r="E173" s="60"/>
      <c r="F173" s="61"/>
      <c r="G173" s="104" t="e" cm="1">
        <f t="array" ref="G173">tb_Permiso[[Unidad de medida ]]</f>
        <v>#N/A</v>
      </c>
      <c r="H173" s="49"/>
      <c r="I173" s="48"/>
      <c r="J173" s="48"/>
      <c r="K173" s="48"/>
      <c r="L173" s="48"/>
      <c r="M173" s="39"/>
      <c r="N173" s="39"/>
      <c r="O173" s="48"/>
    </row>
    <row r="174" spans="2:15" x14ac:dyDescent="0.35">
      <c r="B174" s="58" cm="1">
        <f t="array" ref="B174">tb_Permiso[Número de permiso]</f>
        <v>0</v>
      </c>
      <c r="C174" s="88"/>
      <c r="D174" s="60"/>
      <c r="E174" s="60"/>
      <c r="F174" s="61"/>
      <c r="G174" s="104" t="e" cm="1">
        <f t="array" ref="G174">tb_Permiso[[Unidad de medida ]]</f>
        <v>#N/A</v>
      </c>
      <c r="H174" s="49"/>
      <c r="I174" s="48"/>
      <c r="J174" s="48"/>
      <c r="K174" s="48"/>
      <c r="L174" s="48"/>
      <c r="M174" s="39"/>
      <c r="N174" s="39"/>
      <c r="O174" s="48"/>
    </row>
    <row r="175" spans="2:15" x14ac:dyDescent="0.35">
      <c r="B175" s="58" cm="1">
        <f t="array" ref="B175">tb_Permiso[Número de permiso]</f>
        <v>0</v>
      </c>
      <c r="C175" s="88"/>
      <c r="D175" s="60"/>
      <c r="E175" s="60"/>
      <c r="F175" s="61"/>
      <c r="G175" s="104" t="e" cm="1">
        <f t="array" ref="G175">tb_Permiso[[Unidad de medida ]]</f>
        <v>#N/A</v>
      </c>
      <c r="H175" s="49"/>
      <c r="I175" s="48"/>
      <c r="J175" s="48"/>
      <c r="K175" s="48"/>
      <c r="L175" s="48"/>
      <c r="M175" s="39"/>
      <c r="N175" s="39"/>
      <c r="O175" s="48"/>
    </row>
    <row r="176" spans="2:15" x14ac:dyDescent="0.35">
      <c r="B176" s="58" cm="1">
        <f t="array" ref="B176">tb_Permiso[Número de permiso]</f>
        <v>0</v>
      </c>
      <c r="C176" s="88"/>
      <c r="D176" s="60"/>
      <c r="E176" s="60"/>
      <c r="F176" s="61"/>
      <c r="G176" s="104" t="e" cm="1">
        <f t="array" ref="G176">tb_Permiso[[Unidad de medida ]]</f>
        <v>#N/A</v>
      </c>
      <c r="H176" s="49"/>
      <c r="I176" s="48"/>
      <c r="J176" s="48"/>
      <c r="K176" s="48"/>
      <c r="L176" s="48"/>
      <c r="M176" s="39"/>
      <c r="N176" s="39"/>
      <c r="O176" s="48"/>
    </row>
    <row r="177" spans="2:15" x14ac:dyDescent="0.35">
      <c r="B177" s="58" cm="1">
        <f t="array" ref="B177">tb_Permiso[Número de permiso]</f>
        <v>0</v>
      </c>
      <c r="C177" s="88"/>
      <c r="D177" s="60"/>
      <c r="E177" s="60"/>
      <c r="F177" s="61"/>
      <c r="G177" s="104" t="e" cm="1">
        <f t="array" ref="G177">tb_Permiso[[Unidad de medida ]]</f>
        <v>#N/A</v>
      </c>
      <c r="H177" s="49"/>
      <c r="I177" s="48"/>
      <c r="J177" s="48"/>
      <c r="K177" s="48"/>
      <c r="L177" s="48"/>
      <c r="M177" s="39"/>
      <c r="N177" s="39"/>
      <c r="O177" s="48"/>
    </row>
    <row r="178" spans="2:15" x14ac:dyDescent="0.35">
      <c r="B178" s="58" cm="1">
        <f t="array" ref="B178">tb_Permiso[Número de permiso]</f>
        <v>0</v>
      </c>
      <c r="C178" s="88"/>
      <c r="D178" s="60"/>
      <c r="E178" s="60"/>
      <c r="F178" s="61"/>
      <c r="G178" s="104" t="e" cm="1">
        <f t="array" ref="G178">tb_Permiso[[Unidad de medida ]]</f>
        <v>#N/A</v>
      </c>
      <c r="H178" s="49"/>
      <c r="I178" s="48"/>
      <c r="J178" s="48"/>
      <c r="K178" s="48"/>
      <c r="L178" s="48"/>
      <c r="M178" s="39"/>
      <c r="N178" s="39"/>
      <c r="O178" s="48"/>
    </row>
    <row r="179" spans="2:15" x14ac:dyDescent="0.35">
      <c r="B179" s="58" cm="1">
        <f t="array" ref="B179">tb_Permiso[Número de permiso]</f>
        <v>0</v>
      </c>
      <c r="C179" s="88"/>
      <c r="D179" s="60"/>
      <c r="E179" s="60"/>
      <c r="F179" s="61"/>
      <c r="G179" s="104" t="e" cm="1">
        <f t="array" ref="G179">tb_Permiso[[Unidad de medida ]]</f>
        <v>#N/A</v>
      </c>
      <c r="H179" s="49"/>
      <c r="I179" s="48"/>
      <c r="J179" s="48"/>
      <c r="K179" s="48"/>
      <c r="L179" s="48"/>
      <c r="M179" s="39"/>
      <c r="N179" s="39"/>
      <c r="O179" s="48"/>
    </row>
    <row r="180" spans="2:15" x14ac:dyDescent="0.35">
      <c r="B180" s="58" cm="1">
        <f t="array" ref="B180">tb_Permiso[Número de permiso]</f>
        <v>0</v>
      </c>
      <c r="C180" s="88"/>
      <c r="D180" s="60"/>
      <c r="E180" s="60"/>
      <c r="F180" s="61"/>
      <c r="G180" s="104" t="e" cm="1">
        <f t="array" ref="G180">tb_Permiso[[Unidad de medida ]]</f>
        <v>#N/A</v>
      </c>
      <c r="H180" s="49"/>
      <c r="I180" s="48"/>
      <c r="J180" s="48"/>
      <c r="K180" s="48"/>
      <c r="L180" s="48"/>
      <c r="M180" s="39"/>
      <c r="N180" s="39"/>
      <c r="O180" s="48"/>
    </row>
    <row r="181" spans="2:15" x14ac:dyDescent="0.35">
      <c r="B181" s="58" cm="1">
        <f t="array" ref="B181">tb_Permiso[Número de permiso]</f>
        <v>0</v>
      </c>
      <c r="C181" s="88"/>
      <c r="D181" s="60"/>
      <c r="E181" s="60"/>
      <c r="F181" s="61"/>
      <c r="G181" s="104" t="e" cm="1">
        <f t="array" ref="G181">tb_Permiso[[Unidad de medida ]]</f>
        <v>#N/A</v>
      </c>
      <c r="H181" s="49"/>
      <c r="I181" s="48"/>
      <c r="J181" s="48"/>
      <c r="K181" s="48"/>
      <c r="L181" s="48"/>
      <c r="M181" s="39"/>
      <c r="N181" s="39"/>
      <c r="O181" s="48"/>
    </row>
    <row r="182" spans="2:15" x14ac:dyDescent="0.35">
      <c r="B182" s="58" cm="1">
        <f t="array" ref="B182">tb_Permiso[Número de permiso]</f>
        <v>0</v>
      </c>
      <c r="C182" s="88"/>
      <c r="D182" s="60"/>
      <c r="E182" s="60"/>
      <c r="F182" s="61"/>
      <c r="G182" s="104" t="e" cm="1">
        <f t="array" ref="G182">tb_Permiso[[Unidad de medida ]]</f>
        <v>#N/A</v>
      </c>
      <c r="H182" s="49"/>
      <c r="I182" s="48"/>
      <c r="J182" s="48"/>
      <c r="K182" s="48"/>
      <c r="L182" s="48"/>
      <c r="M182" s="39"/>
      <c r="N182" s="39"/>
      <c r="O182" s="48"/>
    </row>
    <row r="183" spans="2:15" x14ac:dyDescent="0.35">
      <c r="B183" s="58" cm="1">
        <f t="array" ref="B183">tb_Permiso[Número de permiso]</f>
        <v>0</v>
      </c>
      <c r="C183" s="88"/>
      <c r="D183" s="60"/>
      <c r="E183" s="60"/>
      <c r="F183" s="61"/>
      <c r="G183" s="104" t="e" cm="1">
        <f t="array" ref="G183">tb_Permiso[[Unidad de medida ]]</f>
        <v>#N/A</v>
      </c>
      <c r="H183" s="49"/>
      <c r="I183" s="48"/>
      <c r="J183" s="48"/>
      <c r="K183" s="48"/>
      <c r="L183" s="48"/>
      <c r="M183" s="39"/>
      <c r="N183" s="39"/>
      <c r="O183" s="48"/>
    </row>
    <row r="184" spans="2:15" x14ac:dyDescent="0.35">
      <c r="B184" s="58" cm="1">
        <f t="array" ref="B184">tb_Permiso[Número de permiso]</f>
        <v>0</v>
      </c>
      <c r="C184" s="88"/>
      <c r="D184" s="60"/>
      <c r="E184" s="60"/>
      <c r="F184" s="61"/>
      <c r="G184" s="104" t="e" cm="1">
        <f t="array" ref="G184">tb_Permiso[[Unidad de medida ]]</f>
        <v>#N/A</v>
      </c>
      <c r="H184" s="49"/>
      <c r="I184" s="48"/>
      <c r="J184" s="48"/>
      <c r="K184" s="48"/>
      <c r="L184" s="48"/>
      <c r="M184" s="39"/>
      <c r="N184" s="39"/>
      <c r="O184" s="48"/>
    </row>
    <row r="185" spans="2:15" x14ac:dyDescent="0.35">
      <c r="B185" s="58" cm="1">
        <f t="array" ref="B185">tb_Permiso[Número de permiso]</f>
        <v>0</v>
      </c>
      <c r="C185" s="88"/>
      <c r="D185" s="60"/>
      <c r="E185" s="60"/>
      <c r="F185" s="61"/>
      <c r="G185" s="104" t="e" cm="1">
        <f t="array" ref="G185">tb_Permiso[[Unidad de medida ]]</f>
        <v>#N/A</v>
      </c>
      <c r="H185" s="49"/>
      <c r="I185" s="48"/>
      <c r="J185" s="48"/>
      <c r="K185" s="48"/>
      <c r="L185" s="48"/>
      <c r="M185" s="39"/>
      <c r="N185" s="39"/>
      <c r="O185" s="48"/>
    </row>
    <row r="186" spans="2:15" x14ac:dyDescent="0.35">
      <c r="B186" s="58" cm="1">
        <f t="array" ref="B186">tb_Permiso[Número de permiso]</f>
        <v>0</v>
      </c>
      <c r="C186" s="88"/>
      <c r="D186" s="60"/>
      <c r="E186" s="60"/>
      <c r="F186" s="61"/>
      <c r="G186" s="104" t="e" cm="1">
        <f t="array" ref="G186">tb_Permiso[[Unidad de medida ]]</f>
        <v>#N/A</v>
      </c>
      <c r="H186" s="49"/>
      <c r="I186" s="48"/>
      <c r="J186" s="48"/>
      <c r="K186" s="48"/>
      <c r="L186" s="48"/>
      <c r="M186" s="39"/>
      <c r="N186" s="39"/>
      <c r="O186" s="48"/>
    </row>
    <row r="187" spans="2:15" x14ac:dyDescent="0.35">
      <c r="B187" s="58" cm="1">
        <f t="array" ref="B187">tb_Permiso[Número de permiso]</f>
        <v>0</v>
      </c>
      <c r="C187" s="88"/>
      <c r="D187" s="60"/>
      <c r="E187" s="60"/>
      <c r="F187" s="61"/>
      <c r="G187" s="104" t="e" cm="1">
        <f t="array" ref="G187">tb_Permiso[[Unidad de medida ]]</f>
        <v>#N/A</v>
      </c>
      <c r="H187" s="49"/>
      <c r="I187" s="48"/>
      <c r="J187" s="48"/>
      <c r="K187" s="48"/>
      <c r="L187" s="48"/>
      <c r="M187" s="39"/>
      <c r="N187" s="39"/>
      <c r="O187" s="48"/>
    </row>
    <row r="188" spans="2:15" x14ac:dyDescent="0.35">
      <c r="B188" s="58" cm="1">
        <f t="array" ref="B188">tb_Permiso[Número de permiso]</f>
        <v>0</v>
      </c>
      <c r="C188" s="88"/>
      <c r="D188" s="60"/>
      <c r="E188" s="60"/>
      <c r="F188" s="61"/>
      <c r="G188" s="104" t="e" cm="1">
        <f t="array" ref="G188">tb_Permiso[[Unidad de medida ]]</f>
        <v>#N/A</v>
      </c>
      <c r="H188" s="49"/>
      <c r="I188" s="48"/>
      <c r="J188" s="48"/>
      <c r="K188" s="48"/>
      <c r="L188" s="48"/>
      <c r="M188" s="39"/>
      <c r="N188" s="39"/>
      <c r="O188" s="48"/>
    </row>
    <row r="189" spans="2:15" x14ac:dyDescent="0.35">
      <c r="B189" s="58" cm="1">
        <f t="array" ref="B189">tb_Permiso[Número de permiso]</f>
        <v>0</v>
      </c>
      <c r="C189" s="88"/>
      <c r="D189" s="60"/>
      <c r="E189" s="60"/>
      <c r="F189" s="61"/>
      <c r="G189" s="104" t="e" cm="1">
        <f t="array" ref="G189">tb_Permiso[[Unidad de medida ]]</f>
        <v>#N/A</v>
      </c>
      <c r="H189" s="49"/>
      <c r="I189" s="48"/>
      <c r="J189" s="48"/>
      <c r="K189" s="48"/>
      <c r="L189" s="48"/>
      <c r="M189" s="39"/>
      <c r="N189" s="39"/>
      <c r="O189" s="48"/>
    </row>
    <row r="190" spans="2:15" x14ac:dyDescent="0.35">
      <c r="B190" s="58" cm="1">
        <f t="array" ref="B190">tb_Permiso[Número de permiso]</f>
        <v>0</v>
      </c>
      <c r="C190" s="88"/>
      <c r="D190" s="60"/>
      <c r="E190" s="60"/>
      <c r="F190" s="61"/>
      <c r="G190" s="104" t="e" cm="1">
        <f t="array" ref="G190">tb_Permiso[[Unidad de medida ]]</f>
        <v>#N/A</v>
      </c>
      <c r="H190" s="49"/>
      <c r="I190" s="48"/>
      <c r="J190" s="48"/>
      <c r="K190" s="48"/>
      <c r="L190" s="48"/>
      <c r="M190" s="39"/>
      <c r="N190" s="39"/>
      <c r="O190" s="48"/>
    </row>
    <row r="191" spans="2:15" x14ac:dyDescent="0.35">
      <c r="B191" s="58" cm="1">
        <f t="array" ref="B191">tb_Permiso[Número de permiso]</f>
        <v>0</v>
      </c>
      <c r="C191" s="88"/>
      <c r="D191" s="60"/>
      <c r="E191" s="60"/>
      <c r="F191" s="61"/>
      <c r="G191" s="104" t="e" cm="1">
        <f t="array" ref="G191">tb_Permiso[[Unidad de medida ]]</f>
        <v>#N/A</v>
      </c>
      <c r="H191" s="49"/>
      <c r="I191" s="48"/>
      <c r="J191" s="48"/>
      <c r="K191" s="48"/>
      <c r="L191" s="48"/>
      <c r="M191" s="39"/>
      <c r="N191" s="39"/>
      <c r="O191" s="48"/>
    </row>
    <row r="192" spans="2:15" x14ac:dyDescent="0.35">
      <c r="B192" s="58" cm="1">
        <f t="array" ref="B192">tb_Permiso[Número de permiso]</f>
        <v>0</v>
      </c>
      <c r="C192" s="88"/>
      <c r="D192" s="60"/>
      <c r="E192" s="60"/>
      <c r="F192" s="61"/>
      <c r="G192" s="104" t="e" cm="1">
        <f t="array" ref="G192">tb_Permiso[[Unidad de medida ]]</f>
        <v>#N/A</v>
      </c>
      <c r="H192" s="49"/>
      <c r="I192" s="48"/>
      <c r="J192" s="48"/>
      <c r="K192" s="48"/>
      <c r="L192" s="48"/>
      <c r="M192" s="39"/>
      <c r="N192" s="39"/>
      <c r="O192" s="48"/>
    </row>
    <row r="193" spans="2:15" x14ac:dyDescent="0.35">
      <c r="B193" s="58" cm="1">
        <f t="array" ref="B193">tb_Permiso[Número de permiso]</f>
        <v>0</v>
      </c>
      <c r="C193" s="88"/>
      <c r="D193" s="60"/>
      <c r="E193" s="60"/>
      <c r="F193" s="61"/>
      <c r="G193" s="104" t="e" cm="1">
        <f t="array" ref="G193">tb_Permiso[[Unidad de medida ]]</f>
        <v>#N/A</v>
      </c>
      <c r="H193" s="49"/>
      <c r="I193" s="48"/>
      <c r="J193" s="48"/>
      <c r="K193" s="48"/>
      <c r="L193" s="48"/>
      <c r="M193" s="39"/>
      <c r="N193" s="39"/>
      <c r="O193" s="48"/>
    </row>
    <row r="194" spans="2:15" x14ac:dyDescent="0.35">
      <c r="B194" s="58" cm="1">
        <f t="array" ref="B194">tb_Permiso[Número de permiso]</f>
        <v>0</v>
      </c>
      <c r="C194" s="88"/>
      <c r="D194" s="60"/>
      <c r="E194" s="60"/>
      <c r="F194" s="61"/>
      <c r="G194" s="104" t="e" cm="1">
        <f t="array" ref="G194">tb_Permiso[[Unidad de medida ]]</f>
        <v>#N/A</v>
      </c>
      <c r="H194" s="49"/>
      <c r="I194" s="48"/>
      <c r="J194" s="48"/>
      <c r="K194" s="48"/>
      <c r="L194" s="48"/>
      <c r="M194" s="39"/>
      <c r="N194" s="39"/>
      <c r="O194" s="48"/>
    </row>
    <row r="195" spans="2:15" x14ac:dyDescent="0.35">
      <c r="B195" s="58" cm="1">
        <f t="array" ref="B195">tb_Permiso[Número de permiso]</f>
        <v>0</v>
      </c>
      <c r="C195" s="88"/>
      <c r="D195" s="60"/>
      <c r="E195" s="60"/>
      <c r="F195" s="61"/>
      <c r="G195" s="104" t="e" cm="1">
        <f t="array" ref="G195">tb_Permiso[[Unidad de medida ]]</f>
        <v>#N/A</v>
      </c>
      <c r="H195" s="49"/>
      <c r="I195" s="48"/>
      <c r="J195" s="48"/>
      <c r="K195" s="48"/>
      <c r="L195" s="48"/>
      <c r="M195" s="39"/>
      <c r="N195" s="39"/>
      <c r="O195" s="48"/>
    </row>
    <row r="196" spans="2:15" x14ac:dyDescent="0.35">
      <c r="B196" s="58" cm="1">
        <f t="array" ref="B196">tb_Permiso[Número de permiso]</f>
        <v>0</v>
      </c>
      <c r="C196" s="88"/>
      <c r="D196" s="60"/>
      <c r="E196" s="60"/>
      <c r="F196" s="61"/>
      <c r="G196" s="104" t="e" cm="1">
        <f t="array" ref="G196">tb_Permiso[[Unidad de medida ]]</f>
        <v>#N/A</v>
      </c>
      <c r="H196" s="49"/>
      <c r="I196" s="48"/>
      <c r="J196" s="48"/>
      <c r="K196" s="48"/>
      <c r="L196" s="48"/>
      <c r="M196" s="39"/>
      <c r="N196" s="39"/>
      <c r="O196" s="48"/>
    </row>
    <row r="197" spans="2:15" x14ac:dyDescent="0.35">
      <c r="B197" s="58" cm="1">
        <f t="array" ref="B197">tb_Permiso[Número de permiso]</f>
        <v>0</v>
      </c>
      <c r="C197" s="88"/>
      <c r="D197" s="60"/>
      <c r="E197" s="60"/>
      <c r="F197" s="61"/>
      <c r="G197" s="104" t="e" cm="1">
        <f t="array" ref="G197">tb_Permiso[[Unidad de medida ]]</f>
        <v>#N/A</v>
      </c>
      <c r="H197" s="49"/>
      <c r="I197" s="48"/>
      <c r="J197" s="48"/>
      <c r="K197" s="48"/>
      <c r="L197" s="48"/>
      <c r="M197" s="39"/>
      <c r="N197" s="39"/>
      <c r="O197" s="48"/>
    </row>
    <row r="198" spans="2:15" x14ac:dyDescent="0.35">
      <c r="B198" s="58" cm="1">
        <f t="array" ref="B198">tb_Permiso[Número de permiso]</f>
        <v>0</v>
      </c>
      <c r="C198" s="88"/>
      <c r="D198" s="60"/>
      <c r="E198" s="60"/>
      <c r="F198" s="61"/>
      <c r="G198" s="104" t="e" cm="1">
        <f t="array" ref="G198">tb_Permiso[[Unidad de medida ]]</f>
        <v>#N/A</v>
      </c>
      <c r="H198" s="49"/>
      <c r="I198" s="48"/>
      <c r="J198" s="48"/>
      <c r="K198" s="48"/>
      <c r="L198" s="48"/>
      <c r="M198" s="39"/>
      <c r="N198" s="39"/>
      <c r="O198" s="48"/>
    </row>
    <row r="199" spans="2:15" x14ac:dyDescent="0.35">
      <c r="B199" s="58" cm="1">
        <f t="array" ref="B199">tb_Permiso[Número de permiso]</f>
        <v>0</v>
      </c>
      <c r="C199" s="88"/>
      <c r="D199" s="60"/>
      <c r="E199" s="60"/>
      <c r="F199" s="61"/>
      <c r="G199" s="104" t="e" cm="1">
        <f t="array" ref="G199">tb_Permiso[[Unidad de medida ]]</f>
        <v>#N/A</v>
      </c>
      <c r="H199" s="49"/>
      <c r="I199" s="48"/>
      <c r="J199" s="48"/>
      <c r="K199" s="48"/>
      <c r="L199" s="48"/>
      <c r="M199" s="39"/>
      <c r="N199" s="39"/>
      <c r="O199" s="48"/>
    </row>
    <row r="200" spans="2:15" x14ac:dyDescent="0.35">
      <c r="B200" s="58" cm="1">
        <f t="array" ref="B200">tb_Permiso[Número de permiso]</f>
        <v>0</v>
      </c>
      <c r="C200" s="103"/>
      <c r="D200" s="60"/>
      <c r="E200" s="60"/>
      <c r="F200" s="61"/>
      <c r="G200" s="104" t="e" cm="1">
        <f t="array" ref="G200">tb_Permiso[[Unidad de medida ]]</f>
        <v>#N/A</v>
      </c>
      <c r="H200" s="49"/>
      <c r="I200" s="48"/>
      <c r="J200" s="48"/>
      <c r="K200" s="48"/>
      <c r="L200" s="48"/>
      <c r="M200" s="39"/>
      <c r="N200" s="39"/>
      <c r="O200" s="48"/>
    </row>
    <row r="201" spans="2:15" x14ac:dyDescent="0.35">
      <c r="B201" s="58" cm="1">
        <f t="array" ref="B201">tb_Permiso[Número de permiso]</f>
        <v>0</v>
      </c>
      <c r="C201" s="88"/>
      <c r="D201" s="60"/>
      <c r="E201" s="60"/>
      <c r="F201" s="61"/>
      <c r="G201" s="104" t="e" cm="1">
        <f t="array" ref="G201">tb_Permiso[[Unidad de medida ]]</f>
        <v>#N/A</v>
      </c>
      <c r="H201" s="49"/>
      <c r="I201" s="48"/>
      <c r="J201" s="48"/>
      <c r="K201" s="48"/>
      <c r="L201" s="48"/>
      <c r="M201" s="39"/>
      <c r="N201" s="39"/>
      <c r="O201" s="48"/>
    </row>
    <row r="202" spans="2:15" x14ac:dyDescent="0.35">
      <c r="B202" s="58" cm="1">
        <f t="array" ref="B202">tb_Permiso[Número de permiso]</f>
        <v>0</v>
      </c>
      <c r="C202" s="88"/>
      <c r="D202" s="60"/>
      <c r="E202" s="60"/>
      <c r="F202" s="61"/>
      <c r="G202" s="104" t="e" cm="1">
        <f t="array" ref="G202">tb_Permiso[[Unidad de medida ]]</f>
        <v>#N/A</v>
      </c>
      <c r="H202" s="49"/>
      <c r="I202" s="48"/>
      <c r="J202" s="48"/>
      <c r="K202" s="48"/>
      <c r="L202" s="48"/>
      <c r="M202" s="39"/>
      <c r="N202" s="39"/>
      <c r="O202" s="48"/>
    </row>
    <row r="203" spans="2:15" x14ac:dyDescent="0.35">
      <c r="B203" s="58" cm="1">
        <f t="array" ref="B203">tb_Permiso[Número de permiso]</f>
        <v>0</v>
      </c>
      <c r="C203" s="88"/>
      <c r="D203" s="60"/>
      <c r="E203" s="60"/>
      <c r="F203" s="61"/>
      <c r="G203" s="104" t="e" cm="1">
        <f t="array" ref="G203">tb_Permiso[[Unidad de medida ]]</f>
        <v>#N/A</v>
      </c>
      <c r="H203" s="49"/>
      <c r="I203" s="48"/>
      <c r="J203" s="48"/>
      <c r="K203" s="48"/>
      <c r="L203" s="48"/>
      <c r="M203" s="39"/>
      <c r="N203" s="39"/>
      <c r="O203" s="48"/>
    </row>
    <row r="204" spans="2:15" x14ac:dyDescent="0.35">
      <c r="B204" s="58" cm="1">
        <f t="array" ref="B204">tb_Permiso[Número de permiso]</f>
        <v>0</v>
      </c>
      <c r="C204" s="88"/>
      <c r="D204" s="60"/>
      <c r="E204" s="60"/>
      <c r="F204" s="61"/>
      <c r="G204" s="104" t="e" cm="1">
        <f t="array" ref="G204">tb_Permiso[[Unidad de medida ]]</f>
        <v>#N/A</v>
      </c>
      <c r="H204" s="49"/>
      <c r="I204" s="48"/>
      <c r="J204" s="48"/>
      <c r="K204" s="48"/>
      <c r="L204" s="48"/>
      <c r="M204" s="39"/>
      <c r="N204" s="39"/>
      <c r="O204" s="48"/>
    </row>
    <row r="205" spans="2:15" x14ac:dyDescent="0.35">
      <c r="B205" s="58" cm="1">
        <f t="array" ref="B205">tb_Permiso[Número de permiso]</f>
        <v>0</v>
      </c>
      <c r="C205" s="88"/>
      <c r="D205" s="60"/>
      <c r="E205" s="60"/>
      <c r="F205" s="61"/>
      <c r="G205" s="104" t="e" cm="1">
        <f t="array" ref="G205">tb_Permiso[[Unidad de medida ]]</f>
        <v>#N/A</v>
      </c>
      <c r="H205" s="49"/>
      <c r="I205" s="48"/>
      <c r="J205" s="48"/>
      <c r="K205" s="48"/>
      <c r="L205" s="48"/>
      <c r="M205" s="39"/>
      <c r="N205" s="39"/>
      <c r="O205" s="48"/>
    </row>
    <row r="206" spans="2:15" x14ac:dyDescent="0.35">
      <c r="B206" s="58" cm="1">
        <f t="array" ref="B206">tb_Permiso[Número de permiso]</f>
        <v>0</v>
      </c>
      <c r="C206" s="88"/>
      <c r="D206" s="60"/>
      <c r="E206" s="60"/>
      <c r="F206" s="61"/>
      <c r="G206" s="104" t="e" cm="1">
        <f t="array" ref="G206">tb_Permiso[[Unidad de medida ]]</f>
        <v>#N/A</v>
      </c>
      <c r="H206" s="49"/>
      <c r="I206" s="48"/>
      <c r="J206" s="48"/>
      <c r="K206" s="48"/>
      <c r="L206" s="48"/>
      <c r="M206" s="39"/>
      <c r="N206" s="39"/>
      <c r="O206" s="48"/>
    </row>
    <row r="207" spans="2:15" x14ac:dyDescent="0.35">
      <c r="B207" s="58" cm="1">
        <f t="array" ref="B207">tb_Permiso[Número de permiso]</f>
        <v>0</v>
      </c>
      <c r="C207" s="88"/>
      <c r="D207" s="60"/>
      <c r="E207" s="60"/>
      <c r="F207" s="61"/>
      <c r="G207" s="104" t="e" cm="1">
        <f t="array" ref="G207">tb_Permiso[[Unidad de medida ]]</f>
        <v>#N/A</v>
      </c>
      <c r="H207" s="49"/>
      <c r="I207" s="48"/>
      <c r="J207" s="48"/>
      <c r="K207" s="48"/>
      <c r="L207" s="48"/>
      <c r="M207" s="39"/>
      <c r="N207" s="39"/>
      <c r="O207" s="48"/>
    </row>
    <row r="208" spans="2:15" x14ac:dyDescent="0.35">
      <c r="B208" s="58" cm="1">
        <f t="array" ref="B208">tb_Permiso[Número de permiso]</f>
        <v>0</v>
      </c>
      <c r="C208" s="88"/>
      <c r="D208" s="60"/>
      <c r="E208" s="60"/>
      <c r="F208" s="61"/>
      <c r="G208" s="104" t="e" cm="1">
        <f t="array" ref="G208">tb_Permiso[[Unidad de medida ]]</f>
        <v>#N/A</v>
      </c>
      <c r="H208" s="49"/>
      <c r="I208" s="48"/>
      <c r="J208" s="48"/>
      <c r="K208" s="48"/>
      <c r="L208" s="48"/>
      <c r="M208" s="39"/>
      <c r="N208" s="39"/>
      <c r="O208" s="48"/>
    </row>
    <row r="209" spans="2:15" x14ac:dyDescent="0.35">
      <c r="B209" s="58" cm="1">
        <f t="array" ref="B209">tb_Permiso[Número de permiso]</f>
        <v>0</v>
      </c>
      <c r="C209" s="88"/>
      <c r="D209" s="60"/>
      <c r="E209" s="60"/>
      <c r="F209" s="61"/>
      <c r="G209" s="104" t="e" cm="1">
        <f t="array" ref="G209">tb_Permiso[[Unidad de medida ]]</f>
        <v>#N/A</v>
      </c>
      <c r="H209" s="49"/>
      <c r="I209" s="48"/>
      <c r="J209" s="48"/>
      <c r="K209" s="48"/>
      <c r="L209" s="48"/>
      <c r="M209" s="39"/>
      <c r="N209" s="39"/>
      <c r="O209" s="48"/>
    </row>
    <row r="210" spans="2:15" x14ac:dyDescent="0.35">
      <c r="B210" s="58" cm="1">
        <f t="array" ref="B210">tb_Permiso[Número de permiso]</f>
        <v>0</v>
      </c>
      <c r="C210" s="88"/>
      <c r="D210" s="60"/>
      <c r="E210" s="60"/>
      <c r="F210" s="61"/>
      <c r="G210" s="104" t="e" cm="1">
        <f t="array" ref="G210">tb_Permiso[[Unidad de medida ]]</f>
        <v>#N/A</v>
      </c>
      <c r="H210" s="49"/>
      <c r="I210" s="48"/>
      <c r="J210" s="48"/>
      <c r="K210" s="48"/>
      <c r="L210" s="48"/>
      <c r="M210" s="39"/>
      <c r="N210" s="39"/>
      <c r="O210" s="48"/>
    </row>
    <row r="211" spans="2:15" x14ac:dyDescent="0.35">
      <c r="B211" s="58" cm="1">
        <f t="array" ref="B211">tb_Permiso[Número de permiso]</f>
        <v>0</v>
      </c>
      <c r="C211" s="88"/>
      <c r="D211" s="60"/>
      <c r="E211" s="60"/>
      <c r="F211" s="61"/>
      <c r="G211" s="104" t="e" cm="1">
        <f t="array" ref="G211">tb_Permiso[[Unidad de medida ]]</f>
        <v>#N/A</v>
      </c>
      <c r="H211" s="49"/>
      <c r="I211" s="48"/>
      <c r="J211" s="48"/>
      <c r="K211" s="48"/>
      <c r="L211" s="48"/>
      <c r="M211" s="39"/>
      <c r="N211" s="39"/>
      <c r="O211" s="48"/>
    </row>
    <row r="212" spans="2:15" x14ac:dyDescent="0.35">
      <c r="B212" s="58" cm="1">
        <f t="array" ref="B212">tb_Permiso[Número de permiso]</f>
        <v>0</v>
      </c>
      <c r="C212" s="88"/>
      <c r="D212" s="60"/>
      <c r="E212" s="60"/>
      <c r="F212" s="61"/>
      <c r="G212" s="104" t="e" cm="1">
        <f t="array" ref="G212">tb_Permiso[[Unidad de medida ]]</f>
        <v>#N/A</v>
      </c>
      <c r="H212" s="49"/>
      <c r="I212" s="48"/>
      <c r="J212" s="48"/>
      <c r="K212" s="48"/>
      <c r="L212" s="48"/>
      <c r="M212" s="39"/>
      <c r="N212" s="39"/>
      <c r="O212" s="48"/>
    </row>
    <row r="213" spans="2:15" x14ac:dyDescent="0.35">
      <c r="B213" s="58" cm="1">
        <f t="array" ref="B213">tb_Permiso[Número de permiso]</f>
        <v>0</v>
      </c>
      <c r="C213" s="88"/>
      <c r="D213" s="60"/>
      <c r="E213" s="60"/>
      <c r="F213" s="61"/>
      <c r="G213" s="104" t="e" cm="1">
        <f t="array" ref="G213">tb_Permiso[[Unidad de medida ]]</f>
        <v>#N/A</v>
      </c>
      <c r="H213" s="49"/>
      <c r="I213" s="48"/>
      <c r="J213" s="48"/>
      <c r="K213" s="48"/>
      <c r="L213" s="48"/>
      <c r="M213" s="39"/>
      <c r="N213" s="39"/>
      <c r="O213" s="48"/>
    </row>
    <row r="214" spans="2:15" x14ac:dyDescent="0.35">
      <c r="B214" s="58" cm="1">
        <f t="array" ref="B214">tb_Permiso[Número de permiso]</f>
        <v>0</v>
      </c>
      <c r="C214" s="88"/>
      <c r="D214" s="60"/>
      <c r="E214" s="60"/>
      <c r="F214" s="61"/>
      <c r="G214" s="104" t="e" cm="1">
        <f t="array" ref="G214">tb_Permiso[[Unidad de medida ]]</f>
        <v>#N/A</v>
      </c>
      <c r="H214" s="49"/>
      <c r="I214" s="48"/>
      <c r="J214" s="48"/>
      <c r="K214" s="48"/>
      <c r="L214" s="48"/>
      <c r="M214" s="39"/>
      <c r="N214" s="39"/>
      <c r="O214" s="48"/>
    </row>
    <row r="215" spans="2:15" x14ac:dyDescent="0.35">
      <c r="B215" s="58" cm="1">
        <f t="array" ref="B215">tb_Permiso[Número de permiso]</f>
        <v>0</v>
      </c>
      <c r="C215" s="88"/>
      <c r="D215" s="60"/>
      <c r="E215" s="60"/>
      <c r="F215" s="61"/>
      <c r="G215" s="104" t="e" cm="1">
        <f t="array" ref="G215">tb_Permiso[[Unidad de medida ]]</f>
        <v>#N/A</v>
      </c>
      <c r="H215" s="49"/>
      <c r="I215" s="48"/>
      <c r="J215" s="48"/>
      <c r="K215" s="48"/>
      <c r="L215" s="48"/>
      <c r="M215" s="39"/>
      <c r="N215" s="39"/>
      <c r="O215" s="48"/>
    </row>
    <row r="216" spans="2:15" x14ac:dyDescent="0.35">
      <c r="B216" s="58" cm="1">
        <f t="array" ref="B216">tb_Permiso[Número de permiso]</f>
        <v>0</v>
      </c>
      <c r="C216" s="88"/>
      <c r="D216" s="60"/>
      <c r="E216" s="60"/>
      <c r="F216" s="61"/>
      <c r="G216" s="104" t="e" cm="1">
        <f t="array" ref="G216">tb_Permiso[[Unidad de medida ]]</f>
        <v>#N/A</v>
      </c>
      <c r="H216" s="49"/>
      <c r="I216" s="48"/>
      <c r="J216" s="48"/>
      <c r="K216" s="48"/>
      <c r="L216" s="48"/>
      <c r="M216" s="39"/>
      <c r="N216" s="39"/>
      <c r="O216" s="48"/>
    </row>
    <row r="217" spans="2:15" x14ac:dyDescent="0.35">
      <c r="B217" s="58" cm="1">
        <f t="array" ref="B217">tb_Permiso[Número de permiso]</f>
        <v>0</v>
      </c>
      <c r="C217" s="88"/>
      <c r="D217" s="60"/>
      <c r="E217" s="60"/>
      <c r="F217" s="61"/>
      <c r="G217" s="104" t="e" cm="1">
        <f t="array" ref="G217">tb_Permiso[[Unidad de medida ]]</f>
        <v>#N/A</v>
      </c>
      <c r="H217" s="49"/>
      <c r="I217" s="48"/>
      <c r="J217" s="48"/>
      <c r="K217" s="48"/>
      <c r="L217" s="48"/>
      <c r="M217" s="39"/>
      <c r="N217" s="39"/>
      <c r="O217" s="48"/>
    </row>
    <row r="218" spans="2:15" x14ac:dyDescent="0.35">
      <c r="B218" s="58" cm="1">
        <f t="array" ref="B218">tb_Permiso[Número de permiso]</f>
        <v>0</v>
      </c>
      <c r="C218" s="88"/>
      <c r="D218" s="60"/>
      <c r="E218" s="60"/>
      <c r="F218" s="61"/>
      <c r="G218" s="104" t="e" cm="1">
        <f t="array" ref="G218">tb_Permiso[[Unidad de medida ]]</f>
        <v>#N/A</v>
      </c>
      <c r="H218" s="49"/>
      <c r="I218" s="48"/>
      <c r="J218" s="48"/>
      <c r="K218" s="48"/>
      <c r="L218" s="48"/>
      <c r="M218" s="39"/>
      <c r="N218" s="39"/>
      <c r="O218" s="48"/>
    </row>
    <row r="219" spans="2:15" x14ac:dyDescent="0.35">
      <c r="B219" s="58" cm="1">
        <f t="array" ref="B219">tb_Permiso[Número de permiso]</f>
        <v>0</v>
      </c>
      <c r="C219" s="88"/>
      <c r="D219" s="60"/>
      <c r="E219" s="60"/>
      <c r="F219" s="61"/>
      <c r="G219" s="104" t="e" cm="1">
        <f t="array" ref="G219">tb_Permiso[[Unidad de medida ]]</f>
        <v>#N/A</v>
      </c>
      <c r="H219" s="49"/>
      <c r="I219" s="48"/>
      <c r="J219" s="48"/>
      <c r="K219" s="48"/>
      <c r="L219" s="48"/>
      <c r="M219" s="39"/>
      <c r="N219" s="39"/>
      <c r="O219" s="48"/>
    </row>
    <row r="220" spans="2:15" x14ac:dyDescent="0.35">
      <c r="B220" s="58" cm="1">
        <f t="array" ref="B220">tb_Permiso[Número de permiso]</f>
        <v>0</v>
      </c>
      <c r="C220" s="88"/>
      <c r="D220" s="60"/>
      <c r="E220" s="60"/>
      <c r="F220" s="61"/>
      <c r="G220" s="104" t="e" cm="1">
        <f t="array" ref="G220">tb_Permiso[[Unidad de medida ]]</f>
        <v>#N/A</v>
      </c>
      <c r="H220" s="49"/>
      <c r="I220" s="48"/>
      <c r="J220" s="48"/>
      <c r="K220" s="48"/>
      <c r="L220" s="48"/>
      <c r="M220" s="39"/>
      <c r="N220" s="39"/>
      <c r="O220" s="48"/>
    </row>
    <row r="221" spans="2:15" x14ac:dyDescent="0.35">
      <c r="B221" s="58" cm="1">
        <f t="array" ref="B221">tb_Permiso[Número de permiso]</f>
        <v>0</v>
      </c>
      <c r="C221" s="88"/>
      <c r="D221" s="60"/>
      <c r="E221" s="60"/>
      <c r="F221" s="61"/>
      <c r="G221" s="104" t="e" cm="1">
        <f t="array" ref="G221">tb_Permiso[[Unidad de medida ]]</f>
        <v>#N/A</v>
      </c>
      <c r="H221" s="49"/>
      <c r="I221" s="48"/>
      <c r="J221" s="48"/>
      <c r="K221" s="48"/>
      <c r="L221" s="48"/>
      <c r="M221" s="39"/>
      <c r="N221" s="39"/>
      <c r="O221" s="48"/>
    </row>
    <row r="222" spans="2:15" x14ac:dyDescent="0.35">
      <c r="B222" s="58" cm="1">
        <f t="array" ref="B222">tb_Permiso[Número de permiso]</f>
        <v>0</v>
      </c>
      <c r="C222" s="88"/>
      <c r="D222" s="60"/>
      <c r="E222" s="60"/>
      <c r="F222" s="61"/>
      <c r="G222" s="104" t="e" cm="1">
        <f t="array" ref="G222">tb_Permiso[[Unidad de medida ]]</f>
        <v>#N/A</v>
      </c>
      <c r="H222" s="49"/>
      <c r="I222" s="48"/>
      <c r="J222" s="48"/>
      <c r="K222" s="48"/>
      <c r="L222" s="48"/>
      <c r="M222" s="39"/>
      <c r="N222" s="39"/>
      <c r="O222" s="48"/>
    </row>
    <row r="223" spans="2:15" x14ac:dyDescent="0.35">
      <c r="B223" s="58" cm="1">
        <f t="array" ref="B223">tb_Permiso[Número de permiso]</f>
        <v>0</v>
      </c>
      <c r="C223" s="88"/>
      <c r="D223" s="60"/>
      <c r="E223" s="60"/>
      <c r="F223" s="61"/>
      <c r="G223" s="104" t="e" cm="1">
        <f t="array" ref="G223">tb_Permiso[[Unidad de medida ]]</f>
        <v>#N/A</v>
      </c>
      <c r="H223" s="49"/>
      <c r="I223" s="48"/>
      <c r="J223" s="48"/>
      <c r="K223" s="48"/>
      <c r="L223" s="48"/>
      <c r="M223" s="39"/>
      <c r="N223" s="39"/>
      <c r="O223" s="48"/>
    </row>
    <row r="224" spans="2:15" x14ac:dyDescent="0.35">
      <c r="B224" s="58" cm="1">
        <f t="array" ref="B224">tb_Permiso[Número de permiso]</f>
        <v>0</v>
      </c>
      <c r="C224" s="88"/>
      <c r="D224" s="60"/>
      <c r="E224" s="60"/>
      <c r="F224" s="61"/>
      <c r="G224" s="104" t="e" cm="1">
        <f t="array" ref="G224">tb_Permiso[[Unidad de medida ]]</f>
        <v>#N/A</v>
      </c>
      <c r="H224" s="49"/>
      <c r="I224" s="48"/>
      <c r="J224" s="48"/>
      <c r="K224" s="48"/>
      <c r="L224" s="48"/>
      <c r="M224" s="39"/>
      <c r="N224" s="39"/>
      <c r="O224" s="48"/>
    </row>
    <row r="225" spans="2:15" x14ac:dyDescent="0.35">
      <c r="B225" s="58" cm="1">
        <f t="array" ref="B225">tb_Permiso[Número de permiso]</f>
        <v>0</v>
      </c>
      <c r="C225" s="88"/>
      <c r="D225" s="60"/>
      <c r="E225" s="60"/>
      <c r="F225" s="61"/>
      <c r="G225" s="104" t="e" cm="1">
        <f t="array" ref="G225">tb_Permiso[[Unidad de medida ]]</f>
        <v>#N/A</v>
      </c>
      <c r="H225" s="49"/>
      <c r="I225" s="48"/>
      <c r="J225" s="48"/>
      <c r="K225" s="48"/>
      <c r="L225" s="48"/>
      <c r="M225" s="39"/>
      <c r="N225" s="39"/>
      <c r="O225" s="48"/>
    </row>
    <row r="226" spans="2:15" x14ac:dyDescent="0.35">
      <c r="B226" s="58" cm="1">
        <f t="array" ref="B226">tb_Permiso[Número de permiso]</f>
        <v>0</v>
      </c>
      <c r="C226" s="88"/>
      <c r="D226" s="60"/>
      <c r="E226" s="60"/>
      <c r="F226" s="61"/>
      <c r="G226" s="104" t="e" cm="1">
        <f t="array" ref="G226">tb_Permiso[[Unidad de medida ]]</f>
        <v>#N/A</v>
      </c>
      <c r="H226" s="49"/>
      <c r="I226" s="48"/>
      <c r="J226" s="48"/>
      <c r="K226" s="48"/>
      <c r="L226" s="48"/>
      <c r="M226" s="39"/>
      <c r="N226" s="39"/>
      <c r="O226" s="48"/>
    </row>
    <row r="227" spans="2:15" x14ac:dyDescent="0.35">
      <c r="B227" s="58" cm="1">
        <f t="array" ref="B227">tb_Permiso[Número de permiso]</f>
        <v>0</v>
      </c>
      <c r="C227" s="88"/>
      <c r="D227" s="60"/>
      <c r="E227" s="60"/>
      <c r="F227" s="61"/>
      <c r="G227" s="104" t="e" cm="1">
        <f t="array" ref="G227">tb_Permiso[[Unidad de medida ]]</f>
        <v>#N/A</v>
      </c>
      <c r="H227" s="49"/>
      <c r="I227" s="48"/>
      <c r="J227" s="48"/>
      <c r="K227" s="48"/>
      <c r="L227" s="48"/>
      <c r="M227" s="39"/>
      <c r="N227" s="39"/>
      <c r="O227" s="48"/>
    </row>
    <row r="228" spans="2:15" x14ac:dyDescent="0.35">
      <c r="B228" s="58" cm="1">
        <f t="array" ref="B228">tb_Permiso[Número de permiso]</f>
        <v>0</v>
      </c>
      <c r="C228" s="88"/>
      <c r="D228" s="60"/>
      <c r="E228" s="60"/>
      <c r="F228" s="61"/>
      <c r="G228" s="104" t="e" cm="1">
        <f t="array" ref="G228">tb_Permiso[[Unidad de medida ]]</f>
        <v>#N/A</v>
      </c>
      <c r="H228" s="49"/>
      <c r="I228" s="48"/>
      <c r="J228" s="48"/>
      <c r="K228" s="48"/>
      <c r="L228" s="48"/>
      <c r="M228" s="39"/>
      <c r="N228" s="39"/>
      <c r="O228" s="48"/>
    </row>
    <row r="229" spans="2:15" x14ac:dyDescent="0.35">
      <c r="B229" s="58" cm="1">
        <f t="array" ref="B229">tb_Permiso[Número de permiso]</f>
        <v>0</v>
      </c>
      <c r="C229" s="88"/>
      <c r="D229" s="60"/>
      <c r="E229" s="60"/>
      <c r="F229" s="61"/>
      <c r="G229" s="104" t="e" cm="1">
        <f t="array" ref="G229">tb_Permiso[[Unidad de medida ]]</f>
        <v>#N/A</v>
      </c>
      <c r="H229" s="49"/>
      <c r="I229" s="48"/>
      <c r="J229" s="48"/>
      <c r="K229" s="48"/>
      <c r="L229" s="48"/>
      <c r="M229" s="39"/>
      <c r="N229" s="39"/>
      <c r="O229" s="48"/>
    </row>
    <row r="230" spans="2:15" x14ac:dyDescent="0.35">
      <c r="B230" s="58" cm="1">
        <f t="array" ref="B230">tb_Permiso[Número de permiso]</f>
        <v>0</v>
      </c>
      <c r="C230" s="88"/>
      <c r="D230" s="60"/>
      <c r="E230" s="60"/>
      <c r="F230" s="61"/>
      <c r="G230" s="104" t="e" cm="1">
        <f t="array" ref="G230">tb_Permiso[[Unidad de medida ]]</f>
        <v>#N/A</v>
      </c>
      <c r="H230" s="49"/>
      <c r="I230" s="48"/>
      <c r="J230" s="48"/>
      <c r="K230" s="48"/>
      <c r="L230" s="48"/>
      <c r="M230" s="39"/>
      <c r="N230" s="39"/>
      <c r="O230" s="48"/>
    </row>
    <row r="231" spans="2:15" x14ac:dyDescent="0.35">
      <c r="B231" s="58" cm="1">
        <f t="array" ref="B231">tb_Permiso[Número de permiso]</f>
        <v>0</v>
      </c>
      <c r="C231" s="88"/>
      <c r="D231" s="60"/>
      <c r="E231" s="60"/>
      <c r="F231" s="61"/>
      <c r="G231" s="104" t="e" cm="1">
        <f t="array" ref="G231">tb_Permiso[[Unidad de medida ]]</f>
        <v>#N/A</v>
      </c>
      <c r="H231" s="49"/>
      <c r="I231" s="48"/>
      <c r="J231" s="48"/>
      <c r="K231" s="48"/>
      <c r="L231" s="48"/>
      <c r="M231" s="39"/>
      <c r="N231" s="39"/>
      <c r="O231" s="48"/>
    </row>
    <row r="232" spans="2:15" x14ac:dyDescent="0.35">
      <c r="B232" s="58" cm="1">
        <f t="array" ref="B232">tb_Permiso[Número de permiso]</f>
        <v>0</v>
      </c>
      <c r="C232" s="88"/>
      <c r="D232" s="60"/>
      <c r="E232" s="60"/>
      <c r="F232" s="61"/>
      <c r="G232" s="104" t="e" cm="1">
        <f t="array" ref="G232">tb_Permiso[[Unidad de medida ]]</f>
        <v>#N/A</v>
      </c>
      <c r="H232" s="49"/>
      <c r="I232" s="48"/>
      <c r="J232" s="48"/>
      <c r="K232" s="48"/>
      <c r="L232" s="48"/>
      <c r="M232" s="39"/>
      <c r="N232" s="39"/>
      <c r="O232" s="48"/>
    </row>
    <row r="233" spans="2:15" x14ac:dyDescent="0.35">
      <c r="B233" s="58" cm="1">
        <f t="array" ref="B233">tb_Permiso[Número de permiso]</f>
        <v>0</v>
      </c>
      <c r="C233" s="88"/>
      <c r="D233" s="60"/>
      <c r="E233" s="60"/>
      <c r="F233" s="61"/>
      <c r="G233" s="104" t="e" cm="1">
        <f t="array" ref="G233">tb_Permiso[[Unidad de medida ]]</f>
        <v>#N/A</v>
      </c>
      <c r="H233" s="49"/>
      <c r="I233" s="48"/>
      <c r="J233" s="48"/>
      <c r="K233" s="48"/>
      <c r="L233" s="48"/>
      <c r="M233" s="39"/>
      <c r="N233" s="39"/>
      <c r="O233" s="48"/>
    </row>
    <row r="234" spans="2:15" x14ac:dyDescent="0.35">
      <c r="B234" s="58" cm="1">
        <f t="array" ref="B234">tb_Permiso[Número de permiso]</f>
        <v>0</v>
      </c>
      <c r="C234" s="88"/>
      <c r="D234" s="60"/>
      <c r="E234" s="60"/>
      <c r="F234" s="61"/>
      <c r="G234" s="104" t="e" cm="1">
        <f t="array" ref="G234">tb_Permiso[[Unidad de medida ]]</f>
        <v>#N/A</v>
      </c>
      <c r="H234" s="49"/>
      <c r="I234" s="48"/>
      <c r="J234" s="48"/>
      <c r="K234" s="48"/>
      <c r="L234" s="48"/>
      <c r="M234" s="39"/>
      <c r="N234" s="39"/>
      <c r="O234" s="48"/>
    </row>
    <row r="235" spans="2:15" x14ac:dyDescent="0.35">
      <c r="B235" s="58" cm="1">
        <f t="array" ref="B235">tb_Permiso[Número de permiso]</f>
        <v>0</v>
      </c>
      <c r="C235" s="88"/>
      <c r="D235" s="60"/>
      <c r="E235" s="60"/>
      <c r="F235" s="61"/>
      <c r="G235" s="104" t="e" cm="1">
        <f t="array" ref="G235">tb_Permiso[[Unidad de medida ]]</f>
        <v>#N/A</v>
      </c>
      <c r="H235" s="49"/>
      <c r="I235" s="48"/>
      <c r="J235" s="48"/>
      <c r="K235" s="48"/>
      <c r="L235" s="48"/>
      <c r="M235" s="39"/>
      <c r="N235" s="39"/>
      <c r="O235" s="48"/>
    </row>
    <row r="236" spans="2:15" x14ac:dyDescent="0.35">
      <c r="B236" s="58" cm="1">
        <f t="array" ref="B236">tb_Permiso[Número de permiso]</f>
        <v>0</v>
      </c>
      <c r="C236" s="88"/>
      <c r="D236" s="60"/>
      <c r="E236" s="60"/>
      <c r="F236" s="61"/>
      <c r="G236" s="104" t="e" cm="1">
        <f t="array" ref="G236">tb_Permiso[[Unidad de medida ]]</f>
        <v>#N/A</v>
      </c>
      <c r="H236" s="49"/>
      <c r="I236" s="48"/>
      <c r="J236" s="48"/>
      <c r="K236" s="48"/>
      <c r="L236" s="48"/>
      <c r="M236" s="39"/>
      <c r="N236" s="39"/>
      <c r="O236" s="48"/>
    </row>
    <row r="237" spans="2:15" x14ac:dyDescent="0.35">
      <c r="B237" s="58" cm="1">
        <f t="array" ref="B237">tb_Permiso[Número de permiso]</f>
        <v>0</v>
      </c>
      <c r="C237" s="88"/>
      <c r="D237" s="60"/>
      <c r="E237" s="60"/>
      <c r="F237" s="61"/>
      <c r="G237" s="104" t="e" cm="1">
        <f t="array" ref="G237">tb_Permiso[[Unidad de medida ]]</f>
        <v>#N/A</v>
      </c>
      <c r="H237" s="49"/>
      <c r="I237" s="48"/>
      <c r="J237" s="48"/>
      <c r="K237" s="48"/>
      <c r="L237" s="48"/>
      <c r="M237" s="39"/>
      <c r="N237" s="39"/>
      <c r="O237" s="48"/>
    </row>
    <row r="238" spans="2:15" x14ac:dyDescent="0.35">
      <c r="B238" s="58" cm="1">
        <f t="array" ref="B238">tb_Permiso[Número de permiso]</f>
        <v>0</v>
      </c>
      <c r="C238" s="88"/>
      <c r="D238" s="60"/>
      <c r="E238" s="60"/>
      <c r="F238" s="61"/>
      <c r="G238" s="104" t="e" cm="1">
        <f t="array" ref="G238">tb_Permiso[[Unidad de medida ]]</f>
        <v>#N/A</v>
      </c>
      <c r="H238" s="49"/>
      <c r="I238" s="48"/>
      <c r="J238" s="48"/>
      <c r="K238" s="48"/>
      <c r="L238" s="48"/>
      <c r="M238" s="39"/>
      <c r="N238" s="39"/>
      <c r="O238" s="48"/>
    </row>
    <row r="239" spans="2:15" x14ac:dyDescent="0.35">
      <c r="B239" s="58" cm="1">
        <f t="array" ref="B239">tb_Permiso[Número de permiso]</f>
        <v>0</v>
      </c>
      <c r="C239" s="88"/>
      <c r="D239" s="60"/>
      <c r="E239" s="60"/>
      <c r="F239" s="61"/>
      <c r="G239" s="104" t="e" cm="1">
        <f t="array" ref="G239">tb_Permiso[[Unidad de medida ]]</f>
        <v>#N/A</v>
      </c>
      <c r="H239" s="49"/>
      <c r="I239" s="48"/>
      <c r="J239" s="48"/>
      <c r="K239" s="48"/>
      <c r="L239" s="48"/>
      <c r="M239" s="39"/>
      <c r="N239" s="39"/>
      <c r="O239" s="48"/>
    </row>
    <row r="240" spans="2:15" x14ac:dyDescent="0.35">
      <c r="B240" s="58" cm="1">
        <f t="array" ref="B240">tb_Permiso[Número de permiso]</f>
        <v>0</v>
      </c>
      <c r="C240" s="88"/>
      <c r="D240" s="60"/>
      <c r="E240" s="60"/>
      <c r="F240" s="61"/>
      <c r="G240" s="104" t="e" cm="1">
        <f t="array" ref="G240">tb_Permiso[[Unidad de medida ]]</f>
        <v>#N/A</v>
      </c>
      <c r="H240" s="49"/>
      <c r="I240" s="48"/>
      <c r="J240" s="48"/>
      <c r="K240" s="48"/>
      <c r="L240" s="48"/>
      <c r="M240" s="39"/>
      <c r="N240" s="39"/>
      <c r="O240" s="48"/>
    </row>
    <row r="241" spans="2:15" x14ac:dyDescent="0.35">
      <c r="B241" s="58" cm="1">
        <f t="array" ref="B241">tb_Permiso[Número de permiso]</f>
        <v>0</v>
      </c>
      <c r="C241" s="88"/>
      <c r="D241" s="60"/>
      <c r="E241" s="60"/>
      <c r="F241" s="61"/>
      <c r="G241" s="104" t="e" cm="1">
        <f t="array" ref="G241">tb_Permiso[[Unidad de medida ]]</f>
        <v>#N/A</v>
      </c>
      <c r="H241" s="49"/>
      <c r="I241" s="48"/>
      <c r="J241" s="48"/>
      <c r="K241" s="48"/>
      <c r="L241" s="48"/>
      <c r="M241" s="39"/>
      <c r="N241" s="39"/>
      <c r="O241" s="48"/>
    </row>
    <row r="242" spans="2:15" x14ac:dyDescent="0.35">
      <c r="B242" s="58" cm="1">
        <f t="array" ref="B242">tb_Permiso[Número de permiso]</f>
        <v>0</v>
      </c>
      <c r="C242" s="88"/>
      <c r="D242" s="60"/>
      <c r="E242" s="60"/>
      <c r="F242" s="61"/>
      <c r="G242" s="104" t="e" cm="1">
        <f t="array" ref="G242">tb_Permiso[[Unidad de medida ]]</f>
        <v>#N/A</v>
      </c>
      <c r="H242" s="49"/>
      <c r="I242" s="48"/>
      <c r="J242" s="48"/>
      <c r="K242" s="48"/>
      <c r="L242" s="48"/>
      <c r="M242" s="39"/>
      <c r="N242" s="39"/>
      <c r="O242" s="48"/>
    </row>
    <row r="243" spans="2:15" x14ac:dyDescent="0.35">
      <c r="B243" s="58" cm="1">
        <f t="array" ref="B243">tb_Permiso[Número de permiso]</f>
        <v>0</v>
      </c>
      <c r="C243" s="88"/>
      <c r="D243" s="60"/>
      <c r="E243" s="60"/>
      <c r="F243" s="61"/>
      <c r="G243" s="104" t="e" cm="1">
        <f t="array" ref="G243">tb_Permiso[[Unidad de medida ]]</f>
        <v>#N/A</v>
      </c>
      <c r="H243" s="49"/>
      <c r="I243" s="48"/>
      <c r="J243" s="48"/>
      <c r="K243" s="48"/>
      <c r="L243" s="48"/>
      <c r="M243" s="39"/>
      <c r="N243" s="39"/>
      <c r="O243" s="48"/>
    </row>
    <row r="244" spans="2:15" x14ac:dyDescent="0.35">
      <c r="B244" s="58" cm="1">
        <f t="array" ref="B244">tb_Permiso[Número de permiso]</f>
        <v>0</v>
      </c>
      <c r="C244" s="88"/>
      <c r="D244" s="60"/>
      <c r="E244" s="60"/>
      <c r="F244" s="61"/>
      <c r="G244" s="104" t="e" cm="1">
        <f t="array" ref="G244">tb_Permiso[[Unidad de medida ]]</f>
        <v>#N/A</v>
      </c>
      <c r="H244" s="49"/>
      <c r="I244" s="48"/>
      <c r="J244" s="48"/>
      <c r="K244" s="48"/>
      <c r="L244" s="48"/>
      <c r="M244" s="39"/>
      <c r="N244" s="39"/>
      <c r="O244" s="48"/>
    </row>
    <row r="245" spans="2:15" x14ac:dyDescent="0.35">
      <c r="B245" s="58" cm="1">
        <f t="array" ref="B245">tb_Permiso[Número de permiso]</f>
        <v>0</v>
      </c>
      <c r="C245" s="88"/>
      <c r="D245" s="60"/>
      <c r="E245" s="60"/>
      <c r="F245" s="61"/>
      <c r="G245" s="104" t="e" cm="1">
        <f t="array" ref="G245">tb_Permiso[[Unidad de medida ]]</f>
        <v>#N/A</v>
      </c>
      <c r="H245" s="49"/>
      <c r="I245" s="48"/>
      <c r="J245" s="48"/>
      <c r="K245" s="48"/>
      <c r="L245" s="48"/>
      <c r="M245" s="39"/>
      <c r="N245" s="39"/>
      <c r="O245" s="48"/>
    </row>
    <row r="246" spans="2:15" x14ac:dyDescent="0.35">
      <c r="B246" s="58" cm="1">
        <f t="array" ref="B246">tb_Permiso[Número de permiso]</f>
        <v>0</v>
      </c>
      <c r="C246" s="88"/>
      <c r="D246" s="60"/>
      <c r="E246" s="60"/>
      <c r="F246" s="61"/>
      <c r="G246" s="104" t="e" cm="1">
        <f t="array" ref="G246">tb_Permiso[[Unidad de medida ]]</f>
        <v>#N/A</v>
      </c>
      <c r="H246" s="49"/>
      <c r="I246" s="48"/>
      <c r="J246" s="48"/>
      <c r="K246" s="48"/>
      <c r="L246" s="48"/>
      <c r="M246" s="39"/>
      <c r="N246" s="39"/>
      <c r="O246" s="48"/>
    </row>
    <row r="247" spans="2:15" x14ac:dyDescent="0.35">
      <c r="B247" s="58" cm="1">
        <f t="array" ref="B247">tb_Permiso[Número de permiso]</f>
        <v>0</v>
      </c>
      <c r="C247" s="88"/>
      <c r="D247" s="60"/>
      <c r="E247" s="60"/>
      <c r="F247" s="61"/>
      <c r="G247" s="104" t="e" cm="1">
        <f t="array" ref="G247">tb_Permiso[[Unidad de medida ]]</f>
        <v>#N/A</v>
      </c>
      <c r="H247" s="49"/>
      <c r="I247" s="48"/>
      <c r="J247" s="48"/>
      <c r="K247" s="48"/>
      <c r="L247" s="48"/>
      <c r="M247" s="39"/>
      <c r="N247" s="39"/>
      <c r="O247" s="48"/>
    </row>
    <row r="248" spans="2:15" x14ac:dyDescent="0.35">
      <c r="B248" s="58" cm="1">
        <f t="array" ref="B248">tb_Permiso[Número de permiso]</f>
        <v>0</v>
      </c>
      <c r="C248" s="88"/>
      <c r="D248" s="60"/>
      <c r="E248" s="60"/>
      <c r="F248" s="61"/>
      <c r="G248" s="104" t="e" cm="1">
        <f t="array" ref="G248">tb_Permiso[[Unidad de medida ]]</f>
        <v>#N/A</v>
      </c>
      <c r="H248" s="49"/>
      <c r="I248" s="48"/>
      <c r="J248" s="48"/>
      <c r="K248" s="48"/>
      <c r="L248" s="48"/>
      <c r="M248" s="39"/>
      <c r="N248" s="39"/>
      <c r="O248" s="48"/>
    </row>
    <row r="249" spans="2:15" x14ac:dyDescent="0.35">
      <c r="B249" s="58" cm="1">
        <f t="array" ref="B249">tb_Permiso[Número de permiso]</f>
        <v>0</v>
      </c>
      <c r="C249" s="88"/>
      <c r="D249" s="60"/>
      <c r="E249" s="60"/>
      <c r="F249" s="61"/>
      <c r="G249" s="104" t="e" cm="1">
        <f t="array" ref="G249">tb_Permiso[[Unidad de medida ]]</f>
        <v>#N/A</v>
      </c>
      <c r="H249" s="49"/>
      <c r="I249" s="48"/>
      <c r="J249" s="48"/>
      <c r="K249" s="48"/>
      <c r="L249" s="48"/>
      <c r="M249" s="39"/>
      <c r="N249" s="39"/>
      <c r="O249" s="48"/>
    </row>
    <row r="250" spans="2:15" x14ac:dyDescent="0.35">
      <c r="B250" s="58" cm="1">
        <f t="array" ref="B250">tb_Permiso[Número de permiso]</f>
        <v>0</v>
      </c>
      <c r="C250" s="88"/>
      <c r="D250" s="60"/>
      <c r="E250" s="60"/>
      <c r="F250" s="61"/>
      <c r="G250" s="104" t="e" cm="1">
        <f t="array" ref="G250">tb_Permiso[[Unidad de medida ]]</f>
        <v>#N/A</v>
      </c>
      <c r="H250" s="49"/>
      <c r="I250" s="48"/>
      <c r="J250" s="48"/>
      <c r="K250" s="48"/>
      <c r="L250" s="48"/>
      <c r="M250" s="39"/>
      <c r="N250" s="39"/>
      <c r="O250" s="48"/>
    </row>
    <row r="251" spans="2:15" x14ac:dyDescent="0.35">
      <c r="B251" s="58" cm="1">
        <f t="array" ref="B251">tb_Permiso[Número de permiso]</f>
        <v>0</v>
      </c>
      <c r="C251" s="88"/>
      <c r="D251" s="60"/>
      <c r="E251" s="60"/>
      <c r="F251" s="61"/>
      <c r="G251" s="104" t="e" cm="1">
        <f t="array" ref="G251">tb_Permiso[[Unidad de medida ]]</f>
        <v>#N/A</v>
      </c>
      <c r="H251" s="49"/>
      <c r="I251" s="48"/>
      <c r="J251" s="48"/>
      <c r="K251" s="48"/>
      <c r="L251" s="48"/>
      <c r="M251" s="39"/>
      <c r="N251" s="39"/>
      <c r="O251" s="48"/>
    </row>
    <row r="252" spans="2:15" x14ac:dyDescent="0.35">
      <c r="B252" s="58" cm="1">
        <f t="array" ref="B252">tb_Permiso[Número de permiso]</f>
        <v>0</v>
      </c>
      <c r="C252" s="88"/>
      <c r="D252" s="60"/>
      <c r="E252" s="60"/>
      <c r="F252" s="61"/>
      <c r="G252" s="104" t="e" cm="1">
        <f t="array" ref="G252">tb_Permiso[[Unidad de medida ]]</f>
        <v>#N/A</v>
      </c>
      <c r="H252" s="49"/>
      <c r="I252" s="48"/>
      <c r="J252" s="48"/>
      <c r="K252" s="48"/>
      <c r="L252" s="48"/>
      <c r="M252" s="39"/>
      <c r="N252" s="39"/>
      <c r="O252" s="48"/>
    </row>
    <row r="253" spans="2:15" x14ac:dyDescent="0.35">
      <c r="B253" s="58" cm="1">
        <f t="array" ref="B253">tb_Permiso[Número de permiso]</f>
        <v>0</v>
      </c>
      <c r="C253" s="88"/>
      <c r="D253" s="60"/>
      <c r="E253" s="60"/>
      <c r="F253" s="61"/>
      <c r="G253" s="104" t="e" cm="1">
        <f t="array" ref="G253">tb_Permiso[[Unidad de medida ]]</f>
        <v>#N/A</v>
      </c>
      <c r="H253" s="49"/>
      <c r="I253" s="48"/>
      <c r="J253" s="48"/>
      <c r="K253" s="48"/>
      <c r="L253" s="48"/>
      <c r="M253" s="39"/>
      <c r="N253" s="39"/>
      <c r="O253" s="48"/>
    </row>
    <row r="254" spans="2:15" x14ac:dyDescent="0.35">
      <c r="B254" s="58" cm="1">
        <f t="array" ref="B254">tb_Permiso[Número de permiso]</f>
        <v>0</v>
      </c>
      <c r="C254" s="88"/>
      <c r="D254" s="60"/>
      <c r="E254" s="60"/>
      <c r="F254" s="61"/>
      <c r="G254" s="104" t="e" cm="1">
        <f t="array" ref="G254">tb_Permiso[[Unidad de medida ]]</f>
        <v>#N/A</v>
      </c>
      <c r="H254" s="49"/>
      <c r="I254" s="48"/>
      <c r="J254" s="48"/>
      <c r="K254" s="48"/>
      <c r="L254" s="48"/>
      <c r="M254" s="39"/>
      <c r="N254" s="39"/>
      <c r="O254" s="48"/>
    </row>
    <row r="255" spans="2:15" x14ac:dyDescent="0.35">
      <c r="B255" s="58" cm="1">
        <f t="array" ref="B255">tb_Permiso[Número de permiso]</f>
        <v>0</v>
      </c>
      <c r="C255" s="88"/>
      <c r="D255" s="60"/>
      <c r="E255" s="60"/>
      <c r="F255" s="61"/>
      <c r="G255" s="104" t="e" cm="1">
        <f t="array" ref="G255">tb_Permiso[[Unidad de medida ]]</f>
        <v>#N/A</v>
      </c>
      <c r="H255" s="49"/>
      <c r="I255" s="48"/>
      <c r="J255" s="48"/>
      <c r="K255" s="48"/>
      <c r="L255" s="48"/>
      <c r="M255" s="39"/>
      <c r="N255" s="39"/>
      <c r="O255" s="48"/>
    </row>
    <row r="256" spans="2:15" x14ac:dyDescent="0.35">
      <c r="B256" s="58" cm="1">
        <f t="array" ref="B256">tb_Permiso[Número de permiso]</f>
        <v>0</v>
      </c>
      <c r="C256" s="88"/>
      <c r="D256" s="60"/>
      <c r="E256" s="60"/>
      <c r="F256" s="61"/>
      <c r="G256" s="104" t="e" cm="1">
        <f t="array" ref="G256">tb_Permiso[[Unidad de medida ]]</f>
        <v>#N/A</v>
      </c>
      <c r="H256" s="49"/>
      <c r="I256" s="48"/>
      <c r="J256" s="48"/>
      <c r="K256" s="48"/>
      <c r="L256" s="48"/>
      <c r="M256" s="39"/>
      <c r="N256" s="39"/>
      <c r="O256" s="48"/>
    </row>
    <row r="257" spans="2:15" x14ac:dyDescent="0.35">
      <c r="B257" s="58" cm="1">
        <f t="array" ref="B257">tb_Permiso[Número de permiso]</f>
        <v>0</v>
      </c>
      <c r="C257" s="88"/>
      <c r="D257" s="60"/>
      <c r="E257" s="60"/>
      <c r="F257" s="61"/>
      <c r="G257" s="104" t="e" cm="1">
        <f t="array" ref="G257">tb_Permiso[[Unidad de medida ]]</f>
        <v>#N/A</v>
      </c>
      <c r="H257" s="49"/>
      <c r="I257" s="48"/>
      <c r="J257" s="48"/>
      <c r="K257" s="48"/>
      <c r="L257" s="48"/>
      <c r="M257" s="39"/>
      <c r="N257" s="39"/>
      <c r="O257" s="48"/>
    </row>
    <row r="258" spans="2:15" x14ac:dyDescent="0.35">
      <c r="B258" s="58" cm="1">
        <f t="array" ref="B258">tb_Permiso[Número de permiso]</f>
        <v>0</v>
      </c>
      <c r="C258" s="88"/>
      <c r="D258" s="60"/>
      <c r="E258" s="60"/>
      <c r="F258" s="61"/>
      <c r="G258" s="104" t="e" cm="1">
        <f t="array" ref="G258">tb_Permiso[[Unidad de medida ]]</f>
        <v>#N/A</v>
      </c>
      <c r="H258" s="49"/>
      <c r="I258" s="48"/>
      <c r="J258" s="48"/>
      <c r="K258" s="48"/>
      <c r="L258" s="48"/>
      <c r="M258" s="39"/>
      <c r="N258" s="39"/>
      <c r="O258" s="48"/>
    </row>
    <row r="259" spans="2:15" x14ac:dyDescent="0.35">
      <c r="B259" s="58" cm="1">
        <f t="array" ref="B259">tb_Permiso[Número de permiso]</f>
        <v>0</v>
      </c>
      <c r="C259" s="88"/>
      <c r="D259" s="60"/>
      <c r="E259" s="60"/>
      <c r="F259" s="61"/>
      <c r="G259" s="104" t="e" cm="1">
        <f t="array" ref="G259">tb_Permiso[[Unidad de medida ]]</f>
        <v>#N/A</v>
      </c>
      <c r="H259" s="49"/>
      <c r="I259" s="48"/>
      <c r="J259" s="48"/>
      <c r="K259" s="48"/>
      <c r="L259" s="48"/>
      <c r="M259" s="39"/>
      <c r="N259" s="39"/>
      <c r="O259" s="48"/>
    </row>
    <row r="260" spans="2:15" x14ac:dyDescent="0.35">
      <c r="B260" s="58" cm="1">
        <f t="array" ref="B260">tb_Permiso[Número de permiso]</f>
        <v>0</v>
      </c>
      <c r="C260" s="88"/>
      <c r="D260" s="60"/>
      <c r="E260" s="60"/>
      <c r="F260" s="61"/>
      <c r="G260" s="104" t="e" cm="1">
        <f t="array" ref="G260">tb_Permiso[[Unidad de medida ]]</f>
        <v>#N/A</v>
      </c>
      <c r="H260" s="49"/>
      <c r="I260" s="48"/>
      <c r="J260" s="48"/>
      <c r="K260" s="48"/>
      <c r="L260" s="48"/>
      <c r="M260" s="39"/>
      <c r="N260" s="39"/>
      <c r="O260" s="48"/>
    </row>
    <row r="261" spans="2:15" x14ac:dyDescent="0.35">
      <c r="B261" s="58" cm="1">
        <f t="array" ref="B261">tb_Permiso[Número de permiso]</f>
        <v>0</v>
      </c>
      <c r="C261" s="88"/>
      <c r="D261" s="60"/>
      <c r="E261" s="60"/>
      <c r="F261" s="61"/>
      <c r="G261" s="104" t="e" cm="1">
        <f t="array" ref="G261">tb_Permiso[[Unidad de medida ]]</f>
        <v>#N/A</v>
      </c>
      <c r="H261" s="49"/>
      <c r="I261" s="48"/>
      <c r="J261" s="48"/>
      <c r="K261" s="48"/>
      <c r="L261" s="48"/>
      <c r="M261" s="39"/>
      <c r="N261" s="39"/>
      <c r="O261" s="48"/>
    </row>
    <row r="262" spans="2:15" x14ac:dyDescent="0.35">
      <c r="B262" s="58" cm="1">
        <f t="array" ref="B262">tb_Permiso[Número de permiso]</f>
        <v>0</v>
      </c>
      <c r="C262" s="88"/>
      <c r="D262" s="60"/>
      <c r="E262" s="60"/>
      <c r="F262" s="61"/>
      <c r="G262" s="104" t="e" cm="1">
        <f t="array" ref="G262">tb_Permiso[[Unidad de medida ]]</f>
        <v>#N/A</v>
      </c>
      <c r="H262" s="49"/>
      <c r="I262" s="48"/>
      <c r="J262" s="48"/>
      <c r="K262" s="48"/>
      <c r="L262" s="48"/>
      <c r="M262" s="39"/>
      <c r="N262" s="39"/>
      <c r="O262" s="48"/>
    </row>
    <row r="263" spans="2:15" x14ac:dyDescent="0.35">
      <c r="B263" s="58" cm="1">
        <f t="array" ref="B263">tb_Permiso[Número de permiso]</f>
        <v>0</v>
      </c>
      <c r="C263" s="88"/>
      <c r="D263" s="60"/>
      <c r="E263" s="60"/>
      <c r="F263" s="61"/>
      <c r="G263" s="104" t="e" cm="1">
        <f t="array" ref="G263">tb_Permiso[[Unidad de medida ]]</f>
        <v>#N/A</v>
      </c>
      <c r="H263" s="49"/>
      <c r="I263" s="48"/>
      <c r="J263" s="48"/>
      <c r="K263" s="48"/>
      <c r="L263" s="48"/>
      <c r="M263" s="39"/>
      <c r="N263" s="39"/>
      <c r="O263" s="48"/>
    </row>
    <row r="264" spans="2:15" x14ac:dyDescent="0.35">
      <c r="B264" s="58" cm="1">
        <f t="array" ref="B264">tb_Permiso[Número de permiso]</f>
        <v>0</v>
      </c>
      <c r="C264" s="88"/>
      <c r="D264" s="60"/>
      <c r="E264" s="60"/>
      <c r="F264" s="61"/>
      <c r="G264" s="104" t="e" cm="1">
        <f t="array" ref="G264">tb_Permiso[[Unidad de medida ]]</f>
        <v>#N/A</v>
      </c>
      <c r="H264" s="49"/>
      <c r="I264" s="48"/>
      <c r="J264" s="48"/>
      <c r="K264" s="48"/>
      <c r="L264" s="48"/>
      <c r="M264" s="39"/>
      <c r="N264" s="39"/>
      <c r="O264" s="48"/>
    </row>
    <row r="265" spans="2:15" x14ac:dyDescent="0.35">
      <c r="B265" s="58" cm="1">
        <f t="array" ref="B265">tb_Permiso[Número de permiso]</f>
        <v>0</v>
      </c>
      <c r="C265" s="88"/>
      <c r="D265" s="60"/>
      <c r="E265" s="60"/>
      <c r="F265" s="61"/>
      <c r="G265" s="104" t="e" cm="1">
        <f t="array" ref="G265">tb_Permiso[[Unidad de medida ]]</f>
        <v>#N/A</v>
      </c>
      <c r="H265" s="49"/>
      <c r="I265" s="48"/>
      <c r="J265" s="48"/>
      <c r="K265" s="48"/>
      <c r="L265" s="48"/>
      <c r="M265" s="39"/>
      <c r="N265" s="39"/>
      <c r="O265" s="48"/>
    </row>
    <row r="266" spans="2:15" x14ac:dyDescent="0.35">
      <c r="B266" s="58" cm="1">
        <f t="array" ref="B266">tb_Permiso[Número de permiso]</f>
        <v>0</v>
      </c>
      <c r="C266" s="88"/>
      <c r="D266" s="60"/>
      <c r="E266" s="60"/>
      <c r="F266" s="61"/>
      <c r="G266" s="104" t="e" cm="1">
        <f t="array" ref="G266">tb_Permiso[[Unidad de medida ]]</f>
        <v>#N/A</v>
      </c>
      <c r="H266" s="49"/>
      <c r="I266" s="48"/>
      <c r="J266" s="48"/>
      <c r="K266" s="48"/>
      <c r="L266" s="48"/>
      <c r="M266" s="39"/>
      <c r="N266" s="39"/>
      <c r="O266" s="48"/>
    </row>
    <row r="267" spans="2:15" x14ac:dyDescent="0.35">
      <c r="B267" s="58" cm="1">
        <f t="array" ref="B267">tb_Permiso[Número de permiso]</f>
        <v>0</v>
      </c>
      <c r="C267" s="88"/>
      <c r="D267" s="60"/>
      <c r="E267" s="60"/>
      <c r="F267" s="61"/>
      <c r="G267" s="104" t="e" cm="1">
        <f t="array" ref="G267">tb_Permiso[[Unidad de medida ]]</f>
        <v>#N/A</v>
      </c>
      <c r="H267" s="49"/>
      <c r="I267" s="48"/>
      <c r="J267" s="48"/>
      <c r="K267" s="48"/>
      <c r="L267" s="48"/>
      <c r="M267" s="39"/>
      <c r="N267" s="39"/>
      <c r="O267" s="48"/>
    </row>
    <row r="268" spans="2:15" x14ac:dyDescent="0.35">
      <c r="B268" s="58" cm="1">
        <f t="array" ref="B268">tb_Permiso[Número de permiso]</f>
        <v>0</v>
      </c>
      <c r="C268" s="88"/>
      <c r="D268" s="60"/>
      <c r="E268" s="60"/>
      <c r="F268" s="61"/>
      <c r="G268" s="104" t="e" cm="1">
        <f t="array" ref="G268">tb_Permiso[[Unidad de medida ]]</f>
        <v>#N/A</v>
      </c>
      <c r="H268" s="49"/>
      <c r="I268" s="48"/>
      <c r="J268" s="48"/>
      <c r="K268" s="48"/>
      <c r="L268" s="48"/>
      <c r="M268" s="39"/>
      <c r="N268" s="39"/>
      <c r="O268" s="48"/>
    </row>
    <row r="269" spans="2:15" x14ac:dyDescent="0.35">
      <c r="B269" s="58" cm="1">
        <f t="array" ref="B269">tb_Permiso[Número de permiso]</f>
        <v>0</v>
      </c>
      <c r="C269" s="88"/>
      <c r="D269" s="60"/>
      <c r="E269" s="60"/>
      <c r="F269" s="61"/>
      <c r="G269" s="104" t="e" cm="1">
        <f t="array" ref="G269">tb_Permiso[[Unidad de medida ]]</f>
        <v>#N/A</v>
      </c>
      <c r="H269" s="49"/>
      <c r="I269" s="48"/>
      <c r="J269" s="48"/>
      <c r="K269" s="48"/>
      <c r="L269" s="48"/>
      <c r="M269" s="39"/>
      <c r="N269" s="39"/>
      <c r="O269" s="48"/>
    </row>
    <row r="270" spans="2:15" x14ac:dyDescent="0.35">
      <c r="B270" s="58" cm="1">
        <f t="array" ref="B270">tb_Permiso[Número de permiso]</f>
        <v>0</v>
      </c>
      <c r="C270" s="88"/>
      <c r="D270" s="60"/>
      <c r="E270" s="60"/>
      <c r="F270" s="61"/>
      <c r="G270" s="104" t="e" cm="1">
        <f t="array" ref="G270">tb_Permiso[[Unidad de medida ]]</f>
        <v>#N/A</v>
      </c>
      <c r="H270" s="49"/>
      <c r="I270" s="48"/>
      <c r="J270" s="48"/>
      <c r="K270" s="48"/>
      <c r="L270" s="48"/>
      <c r="M270" s="39"/>
      <c r="N270" s="39"/>
      <c r="O270" s="48"/>
    </row>
    <row r="271" spans="2:15" x14ac:dyDescent="0.35">
      <c r="B271" s="58" cm="1">
        <f t="array" ref="B271">tb_Permiso[Número de permiso]</f>
        <v>0</v>
      </c>
      <c r="C271" s="88"/>
      <c r="D271" s="60"/>
      <c r="E271" s="60"/>
      <c r="F271" s="61"/>
      <c r="G271" s="104" t="e" cm="1">
        <f t="array" ref="G271">tb_Permiso[[Unidad de medida ]]</f>
        <v>#N/A</v>
      </c>
      <c r="H271" s="49"/>
      <c r="I271" s="48"/>
      <c r="J271" s="48"/>
      <c r="K271" s="48"/>
      <c r="L271" s="48"/>
      <c r="M271" s="39"/>
      <c r="N271" s="39"/>
      <c r="O271" s="48"/>
    </row>
    <row r="272" spans="2:15" x14ac:dyDescent="0.35">
      <c r="B272" s="58" cm="1">
        <f t="array" ref="B272">tb_Permiso[Número de permiso]</f>
        <v>0</v>
      </c>
      <c r="C272" s="88"/>
      <c r="D272" s="60"/>
      <c r="E272" s="60"/>
      <c r="F272" s="61"/>
      <c r="G272" s="104" t="e" cm="1">
        <f t="array" ref="G272">tb_Permiso[[Unidad de medida ]]</f>
        <v>#N/A</v>
      </c>
      <c r="H272" s="49"/>
      <c r="I272" s="48"/>
      <c r="J272" s="48"/>
      <c r="K272" s="48"/>
      <c r="L272" s="48"/>
      <c r="M272" s="39"/>
      <c r="N272" s="39"/>
      <c r="O272" s="48"/>
    </row>
    <row r="273" spans="2:15" x14ac:dyDescent="0.35">
      <c r="B273" s="58" cm="1">
        <f t="array" ref="B273">tb_Permiso[Número de permiso]</f>
        <v>0</v>
      </c>
      <c r="C273" s="88"/>
      <c r="D273" s="60"/>
      <c r="E273" s="60"/>
      <c r="F273" s="61"/>
      <c r="G273" s="104" t="e" cm="1">
        <f t="array" ref="G273">tb_Permiso[[Unidad de medida ]]</f>
        <v>#N/A</v>
      </c>
      <c r="H273" s="49"/>
      <c r="I273" s="48"/>
      <c r="J273" s="48"/>
      <c r="K273" s="48"/>
      <c r="L273" s="48"/>
      <c r="M273" s="39"/>
      <c r="N273" s="39"/>
      <c r="O273" s="48"/>
    </row>
    <row r="274" spans="2:15" x14ac:dyDescent="0.35">
      <c r="B274" s="58" cm="1">
        <f t="array" ref="B274">tb_Permiso[Número de permiso]</f>
        <v>0</v>
      </c>
      <c r="C274" s="88"/>
      <c r="D274" s="60"/>
      <c r="E274" s="60"/>
      <c r="F274" s="61"/>
      <c r="G274" s="104" t="e" cm="1">
        <f t="array" ref="G274">tb_Permiso[[Unidad de medida ]]</f>
        <v>#N/A</v>
      </c>
      <c r="H274" s="49"/>
      <c r="I274" s="48"/>
      <c r="J274" s="48"/>
      <c r="K274" s="48"/>
      <c r="L274" s="48"/>
      <c r="M274" s="39"/>
      <c r="N274" s="39"/>
      <c r="O274" s="48"/>
    </row>
    <row r="275" spans="2:15" x14ac:dyDescent="0.35">
      <c r="B275" s="58" cm="1">
        <f t="array" ref="B275">tb_Permiso[Número de permiso]</f>
        <v>0</v>
      </c>
      <c r="C275" s="88"/>
      <c r="D275" s="60"/>
      <c r="E275" s="60"/>
      <c r="F275" s="61"/>
      <c r="G275" s="104" t="e" cm="1">
        <f t="array" ref="G275">tb_Permiso[[Unidad de medida ]]</f>
        <v>#N/A</v>
      </c>
      <c r="H275" s="49"/>
      <c r="I275" s="48"/>
      <c r="J275" s="48"/>
      <c r="K275" s="48"/>
      <c r="L275" s="48"/>
      <c r="M275" s="39"/>
      <c r="N275" s="39"/>
      <c r="O275" s="48"/>
    </row>
    <row r="276" spans="2:15" x14ac:dyDescent="0.35">
      <c r="B276" s="58" cm="1">
        <f t="array" ref="B276">tb_Permiso[Número de permiso]</f>
        <v>0</v>
      </c>
      <c r="C276" s="88"/>
      <c r="D276" s="60"/>
      <c r="E276" s="60"/>
      <c r="F276" s="61"/>
      <c r="G276" s="104" t="e" cm="1">
        <f t="array" ref="G276">tb_Permiso[[Unidad de medida ]]</f>
        <v>#N/A</v>
      </c>
      <c r="H276" s="49"/>
      <c r="I276" s="48"/>
      <c r="J276" s="48"/>
      <c r="K276" s="48"/>
      <c r="L276" s="48"/>
      <c r="M276" s="39"/>
      <c r="N276" s="39"/>
      <c r="O276" s="48"/>
    </row>
    <row r="277" spans="2:15" x14ac:dyDescent="0.35">
      <c r="B277" s="58" cm="1">
        <f t="array" ref="B277">tb_Permiso[Número de permiso]</f>
        <v>0</v>
      </c>
      <c r="C277" s="88"/>
      <c r="D277" s="60"/>
      <c r="E277" s="60"/>
      <c r="F277" s="61"/>
      <c r="G277" s="104" t="e" cm="1">
        <f t="array" ref="G277">tb_Permiso[[Unidad de medida ]]</f>
        <v>#N/A</v>
      </c>
      <c r="H277" s="49"/>
      <c r="I277" s="48"/>
      <c r="J277" s="48"/>
      <c r="K277" s="48"/>
      <c r="L277" s="48"/>
      <c r="M277" s="39"/>
      <c r="N277" s="39"/>
      <c r="O277" s="48"/>
    </row>
    <row r="278" spans="2:15" x14ac:dyDescent="0.35">
      <c r="B278" s="58" cm="1">
        <f t="array" ref="B278">tb_Permiso[Número de permiso]</f>
        <v>0</v>
      </c>
      <c r="C278" s="88"/>
      <c r="D278" s="60"/>
      <c r="E278" s="60"/>
      <c r="F278" s="61"/>
      <c r="G278" s="104" t="e" cm="1">
        <f t="array" ref="G278">tb_Permiso[[Unidad de medida ]]</f>
        <v>#N/A</v>
      </c>
      <c r="H278" s="49"/>
      <c r="I278" s="48"/>
      <c r="J278" s="48"/>
      <c r="K278" s="48"/>
      <c r="L278" s="48"/>
      <c r="M278" s="39"/>
      <c r="N278" s="39"/>
      <c r="O278" s="48"/>
    </row>
    <row r="279" spans="2:15" x14ac:dyDescent="0.35">
      <c r="B279" s="58" cm="1">
        <f t="array" ref="B279">tb_Permiso[Número de permiso]</f>
        <v>0</v>
      </c>
      <c r="C279" s="88"/>
      <c r="D279" s="60"/>
      <c r="E279" s="60"/>
      <c r="F279" s="61"/>
      <c r="G279" s="104" t="e" cm="1">
        <f t="array" ref="G279">tb_Permiso[[Unidad de medida ]]</f>
        <v>#N/A</v>
      </c>
      <c r="H279" s="49"/>
      <c r="I279" s="48"/>
      <c r="J279" s="48"/>
      <c r="K279" s="48"/>
      <c r="L279" s="48"/>
      <c r="M279" s="39"/>
      <c r="N279" s="39"/>
      <c r="O279" s="48"/>
    </row>
    <row r="280" spans="2:15" x14ac:dyDescent="0.35">
      <c r="B280" s="58" cm="1">
        <f t="array" ref="B280">tb_Permiso[Número de permiso]</f>
        <v>0</v>
      </c>
      <c r="C280" s="88"/>
      <c r="D280" s="60"/>
      <c r="E280" s="60"/>
      <c r="F280" s="61"/>
      <c r="G280" s="104" t="e" cm="1">
        <f t="array" ref="G280">tb_Permiso[[Unidad de medida ]]</f>
        <v>#N/A</v>
      </c>
      <c r="H280" s="49"/>
      <c r="I280" s="48"/>
      <c r="J280" s="48"/>
      <c r="K280" s="48"/>
      <c r="L280" s="48"/>
      <c r="M280" s="39"/>
      <c r="N280" s="39"/>
      <c r="O280" s="48"/>
    </row>
    <row r="281" spans="2:15" x14ac:dyDescent="0.35">
      <c r="B281" s="58" cm="1">
        <f t="array" ref="B281">tb_Permiso[Número de permiso]</f>
        <v>0</v>
      </c>
      <c r="C281" s="88"/>
      <c r="D281" s="60"/>
      <c r="E281" s="60"/>
      <c r="F281" s="61"/>
      <c r="G281" s="104" t="e" cm="1">
        <f t="array" ref="G281">tb_Permiso[[Unidad de medida ]]</f>
        <v>#N/A</v>
      </c>
      <c r="H281" s="49"/>
      <c r="I281" s="48"/>
      <c r="J281" s="48"/>
      <c r="K281" s="48"/>
      <c r="L281" s="48"/>
      <c r="M281" s="39"/>
      <c r="N281" s="39"/>
      <c r="O281" s="48"/>
    </row>
    <row r="282" spans="2:15" x14ac:dyDescent="0.35">
      <c r="B282" s="58" cm="1">
        <f t="array" ref="B282">tb_Permiso[Número de permiso]</f>
        <v>0</v>
      </c>
      <c r="C282" s="88"/>
      <c r="D282" s="60"/>
      <c r="E282" s="60"/>
      <c r="F282" s="61"/>
      <c r="G282" s="104" t="e" cm="1">
        <f t="array" ref="G282">tb_Permiso[[Unidad de medida ]]</f>
        <v>#N/A</v>
      </c>
      <c r="H282" s="49"/>
      <c r="I282" s="48"/>
      <c r="J282" s="48"/>
      <c r="K282" s="48"/>
      <c r="L282" s="48"/>
      <c r="M282" s="39"/>
      <c r="N282" s="39"/>
      <c r="O282" s="48"/>
    </row>
    <row r="283" spans="2:15" x14ac:dyDescent="0.35">
      <c r="B283" s="58" cm="1">
        <f t="array" ref="B283">tb_Permiso[Número de permiso]</f>
        <v>0</v>
      </c>
      <c r="C283" s="88"/>
      <c r="D283" s="60"/>
      <c r="E283" s="60"/>
      <c r="F283" s="61"/>
      <c r="G283" s="104" t="e" cm="1">
        <f t="array" ref="G283">tb_Permiso[[Unidad de medida ]]</f>
        <v>#N/A</v>
      </c>
      <c r="H283" s="49"/>
      <c r="I283" s="48"/>
      <c r="J283" s="48"/>
      <c r="K283" s="48"/>
      <c r="L283" s="48"/>
      <c r="M283" s="39"/>
      <c r="N283" s="39"/>
      <c r="O283" s="48"/>
    </row>
    <row r="284" spans="2:15" x14ac:dyDescent="0.35">
      <c r="B284" s="58" cm="1">
        <f t="array" ref="B284">tb_Permiso[Número de permiso]</f>
        <v>0</v>
      </c>
      <c r="C284" s="88"/>
      <c r="D284" s="60"/>
      <c r="E284" s="60"/>
      <c r="F284" s="61"/>
      <c r="G284" s="104" t="e" cm="1">
        <f t="array" ref="G284">tb_Permiso[[Unidad de medida ]]</f>
        <v>#N/A</v>
      </c>
      <c r="H284" s="49"/>
      <c r="I284" s="48"/>
      <c r="J284" s="48"/>
      <c r="K284" s="48"/>
      <c r="L284" s="48"/>
      <c r="M284" s="39"/>
      <c r="N284" s="39"/>
      <c r="O284" s="48"/>
    </row>
    <row r="285" spans="2:15" x14ac:dyDescent="0.35">
      <c r="B285" s="58" cm="1">
        <f t="array" ref="B285">tb_Permiso[Número de permiso]</f>
        <v>0</v>
      </c>
      <c r="C285" s="88"/>
      <c r="D285" s="60"/>
      <c r="E285" s="60"/>
      <c r="F285" s="61"/>
      <c r="G285" s="104" t="e" cm="1">
        <f t="array" ref="G285">tb_Permiso[[Unidad de medida ]]</f>
        <v>#N/A</v>
      </c>
      <c r="H285" s="49"/>
      <c r="I285" s="48"/>
      <c r="J285" s="48"/>
      <c r="K285" s="48"/>
      <c r="L285" s="48"/>
      <c r="M285" s="39"/>
      <c r="N285" s="39"/>
      <c r="O285" s="48"/>
    </row>
    <row r="286" spans="2:15" x14ac:dyDescent="0.35">
      <c r="B286" s="58" cm="1">
        <f t="array" ref="B286">tb_Permiso[Número de permiso]</f>
        <v>0</v>
      </c>
      <c r="C286" s="88"/>
      <c r="D286" s="60"/>
      <c r="E286" s="60"/>
      <c r="F286" s="61"/>
      <c r="G286" s="104" t="e" cm="1">
        <f t="array" ref="G286">tb_Permiso[[Unidad de medida ]]</f>
        <v>#N/A</v>
      </c>
      <c r="H286" s="49"/>
      <c r="I286" s="48"/>
      <c r="J286" s="48"/>
      <c r="K286" s="48"/>
      <c r="L286" s="48"/>
      <c r="M286" s="39"/>
      <c r="N286" s="39"/>
      <c r="O286" s="48"/>
    </row>
    <row r="287" spans="2:15" x14ac:dyDescent="0.35">
      <c r="B287" s="58" cm="1">
        <f t="array" ref="B287">tb_Permiso[Número de permiso]</f>
        <v>0</v>
      </c>
      <c r="C287" s="88"/>
      <c r="D287" s="60"/>
      <c r="E287" s="60"/>
      <c r="F287" s="61"/>
      <c r="G287" s="104" t="e" cm="1">
        <f t="array" ref="G287">tb_Permiso[[Unidad de medida ]]</f>
        <v>#N/A</v>
      </c>
      <c r="H287" s="49"/>
      <c r="I287" s="48"/>
      <c r="J287" s="48"/>
      <c r="K287" s="48"/>
      <c r="L287" s="48"/>
      <c r="M287" s="39"/>
      <c r="N287" s="39"/>
      <c r="O287" s="48"/>
    </row>
    <row r="288" spans="2:15" x14ac:dyDescent="0.35">
      <c r="B288" s="58" cm="1">
        <f t="array" ref="B288">tb_Permiso[Número de permiso]</f>
        <v>0</v>
      </c>
      <c r="C288" s="88"/>
      <c r="D288" s="60"/>
      <c r="E288" s="60"/>
      <c r="F288" s="61"/>
      <c r="G288" s="104" t="e" cm="1">
        <f t="array" ref="G288">tb_Permiso[[Unidad de medida ]]</f>
        <v>#N/A</v>
      </c>
      <c r="H288" s="49"/>
      <c r="I288" s="48"/>
      <c r="J288" s="48"/>
      <c r="K288" s="48"/>
      <c r="L288" s="48"/>
      <c r="M288" s="39"/>
      <c r="N288" s="39"/>
      <c r="O288" s="48"/>
    </row>
    <row r="289" spans="2:15" x14ac:dyDescent="0.35">
      <c r="B289" s="58" cm="1">
        <f t="array" ref="B289">tb_Permiso[Número de permiso]</f>
        <v>0</v>
      </c>
      <c r="C289" s="88"/>
      <c r="D289" s="60"/>
      <c r="E289" s="60"/>
      <c r="F289" s="61"/>
      <c r="G289" s="104" t="e" cm="1">
        <f t="array" ref="G289">tb_Permiso[[Unidad de medida ]]</f>
        <v>#N/A</v>
      </c>
      <c r="H289" s="49"/>
      <c r="I289" s="48"/>
      <c r="J289" s="48"/>
      <c r="K289" s="48"/>
      <c r="L289" s="48"/>
      <c r="M289" s="39"/>
      <c r="N289" s="39"/>
      <c r="O289" s="48"/>
    </row>
    <row r="290" spans="2:15" x14ac:dyDescent="0.35">
      <c r="B290" s="58" cm="1">
        <f t="array" ref="B290">tb_Permiso[Número de permiso]</f>
        <v>0</v>
      </c>
      <c r="C290" s="88"/>
      <c r="D290" s="60"/>
      <c r="E290" s="60"/>
      <c r="F290" s="61"/>
      <c r="G290" s="104" t="e" cm="1">
        <f t="array" ref="G290">tb_Permiso[[Unidad de medida ]]</f>
        <v>#N/A</v>
      </c>
      <c r="H290" s="49"/>
      <c r="I290" s="48"/>
      <c r="J290" s="48"/>
      <c r="K290" s="48"/>
      <c r="L290" s="48"/>
      <c r="M290" s="39"/>
      <c r="N290" s="39"/>
      <c r="O290" s="48"/>
    </row>
    <row r="291" spans="2:15" x14ac:dyDescent="0.35">
      <c r="B291" s="58" cm="1">
        <f t="array" ref="B291">tb_Permiso[Número de permiso]</f>
        <v>0</v>
      </c>
      <c r="C291" s="88"/>
      <c r="D291" s="60"/>
      <c r="E291" s="60"/>
      <c r="F291" s="61"/>
      <c r="G291" s="104" t="e" cm="1">
        <f t="array" ref="G291">tb_Permiso[[Unidad de medida ]]</f>
        <v>#N/A</v>
      </c>
      <c r="H291" s="49"/>
      <c r="I291" s="48"/>
      <c r="J291" s="48"/>
      <c r="K291" s="48"/>
      <c r="L291" s="48"/>
      <c r="M291" s="39"/>
      <c r="N291" s="39"/>
      <c r="O291" s="48"/>
    </row>
    <row r="292" spans="2:15" x14ac:dyDescent="0.35">
      <c r="B292" s="58" cm="1">
        <f t="array" ref="B292">tb_Permiso[Número de permiso]</f>
        <v>0</v>
      </c>
      <c r="C292" s="88"/>
      <c r="D292" s="60"/>
      <c r="E292" s="60"/>
      <c r="F292" s="61"/>
      <c r="G292" s="104" t="e" cm="1">
        <f t="array" ref="G292">tb_Permiso[[Unidad de medida ]]</f>
        <v>#N/A</v>
      </c>
      <c r="H292" s="49"/>
      <c r="I292" s="48"/>
      <c r="J292" s="48"/>
      <c r="K292" s="48"/>
      <c r="L292" s="48"/>
      <c r="M292" s="39"/>
      <c r="N292" s="39"/>
      <c r="O292" s="48"/>
    </row>
    <row r="293" spans="2:15" x14ac:dyDescent="0.35">
      <c r="B293" s="58" cm="1">
        <f t="array" ref="B293">tb_Permiso[Número de permiso]</f>
        <v>0</v>
      </c>
      <c r="C293" s="88"/>
      <c r="D293" s="60"/>
      <c r="E293" s="60"/>
      <c r="F293" s="61"/>
      <c r="G293" s="104" t="e" cm="1">
        <f t="array" ref="G293">tb_Permiso[[Unidad de medida ]]</f>
        <v>#N/A</v>
      </c>
      <c r="H293" s="49"/>
      <c r="I293" s="48"/>
      <c r="J293" s="48"/>
      <c r="K293" s="48"/>
      <c r="L293" s="48"/>
      <c r="M293" s="39"/>
      <c r="N293" s="39"/>
      <c r="O293" s="48"/>
    </row>
    <row r="294" spans="2:15" x14ac:dyDescent="0.35">
      <c r="B294" s="58" cm="1">
        <f t="array" ref="B294">tb_Permiso[Número de permiso]</f>
        <v>0</v>
      </c>
      <c r="C294" s="88"/>
      <c r="D294" s="60"/>
      <c r="E294" s="60"/>
      <c r="F294" s="61"/>
      <c r="G294" s="104" t="e" cm="1">
        <f t="array" ref="G294">tb_Permiso[[Unidad de medida ]]</f>
        <v>#N/A</v>
      </c>
      <c r="H294" s="49"/>
      <c r="I294" s="48"/>
      <c r="J294" s="48"/>
      <c r="K294" s="48"/>
      <c r="L294" s="48"/>
      <c r="M294" s="39"/>
      <c r="N294" s="39"/>
      <c r="O294" s="48"/>
    </row>
    <row r="295" spans="2:15" x14ac:dyDescent="0.35">
      <c r="B295" s="58" cm="1">
        <f t="array" ref="B295">tb_Permiso[Número de permiso]</f>
        <v>0</v>
      </c>
      <c r="C295" s="88"/>
      <c r="D295" s="60"/>
      <c r="E295" s="60"/>
      <c r="F295" s="61"/>
      <c r="G295" s="104" t="e" cm="1">
        <f t="array" ref="G295">tb_Permiso[[Unidad de medida ]]</f>
        <v>#N/A</v>
      </c>
      <c r="H295" s="49"/>
      <c r="I295" s="48"/>
      <c r="J295" s="48"/>
      <c r="K295" s="48"/>
      <c r="L295" s="48"/>
      <c r="M295" s="39"/>
      <c r="N295" s="39"/>
      <c r="O295" s="48"/>
    </row>
    <row r="296" spans="2:15" x14ac:dyDescent="0.35">
      <c r="B296" s="58" cm="1">
        <f t="array" ref="B296">tb_Permiso[Número de permiso]</f>
        <v>0</v>
      </c>
      <c r="C296" s="88"/>
      <c r="D296" s="60"/>
      <c r="E296" s="60"/>
      <c r="F296" s="61"/>
      <c r="G296" s="104" t="e" cm="1">
        <f t="array" ref="G296">tb_Permiso[[Unidad de medida ]]</f>
        <v>#N/A</v>
      </c>
      <c r="H296" s="49"/>
      <c r="I296" s="48"/>
      <c r="J296" s="48"/>
      <c r="K296" s="48"/>
      <c r="L296" s="48"/>
      <c r="M296" s="39"/>
      <c r="N296" s="39"/>
      <c r="O296" s="48"/>
    </row>
    <row r="297" spans="2:15" x14ac:dyDescent="0.35">
      <c r="B297" s="58" cm="1">
        <f t="array" ref="B297">tb_Permiso[Número de permiso]</f>
        <v>0</v>
      </c>
      <c r="C297" s="88"/>
      <c r="D297" s="60"/>
      <c r="E297" s="60"/>
      <c r="F297" s="61"/>
      <c r="G297" s="104" t="e" cm="1">
        <f t="array" ref="G297">tb_Permiso[[Unidad de medida ]]</f>
        <v>#N/A</v>
      </c>
      <c r="H297" s="49"/>
      <c r="I297" s="48"/>
      <c r="J297" s="48"/>
      <c r="K297" s="48"/>
      <c r="L297" s="48"/>
      <c r="M297" s="39"/>
      <c r="N297" s="39"/>
      <c r="O297" s="48"/>
    </row>
    <row r="298" spans="2:15" x14ac:dyDescent="0.35">
      <c r="B298" s="58" cm="1">
        <f t="array" ref="B298">tb_Permiso[Número de permiso]</f>
        <v>0</v>
      </c>
      <c r="C298" s="88"/>
      <c r="D298" s="60"/>
      <c r="E298" s="60"/>
      <c r="F298" s="61"/>
      <c r="G298" s="104" t="e" cm="1">
        <f t="array" ref="G298">tb_Permiso[[Unidad de medida ]]</f>
        <v>#N/A</v>
      </c>
      <c r="H298" s="49"/>
      <c r="I298" s="48"/>
      <c r="J298" s="48"/>
      <c r="K298" s="48"/>
      <c r="L298" s="48"/>
      <c r="M298" s="39"/>
      <c r="N298" s="39"/>
      <c r="O298" s="48"/>
    </row>
    <row r="299" spans="2:15" x14ac:dyDescent="0.35">
      <c r="B299" s="58" cm="1">
        <f t="array" ref="B299">tb_Permiso[Número de permiso]</f>
        <v>0</v>
      </c>
      <c r="C299" s="88"/>
      <c r="D299" s="60"/>
      <c r="E299" s="60"/>
      <c r="F299" s="61"/>
      <c r="G299" s="104" t="e" cm="1">
        <f t="array" ref="G299">tb_Permiso[[Unidad de medida ]]</f>
        <v>#N/A</v>
      </c>
      <c r="H299" s="49"/>
      <c r="I299" s="48"/>
      <c r="J299" s="48"/>
      <c r="K299" s="48"/>
      <c r="L299" s="48"/>
      <c r="M299" s="39"/>
      <c r="N299" s="39"/>
      <c r="O299" s="48"/>
    </row>
    <row r="300" spans="2:15" x14ac:dyDescent="0.35">
      <c r="B300" s="58" cm="1">
        <f t="array" ref="B300">tb_Permiso[Número de permiso]</f>
        <v>0</v>
      </c>
      <c r="C300" s="88"/>
      <c r="D300" s="60"/>
      <c r="E300" s="60"/>
      <c r="F300" s="61"/>
      <c r="G300" s="104" t="e" cm="1">
        <f t="array" ref="G300">tb_Permiso[[Unidad de medida ]]</f>
        <v>#N/A</v>
      </c>
      <c r="H300" s="49"/>
      <c r="I300" s="48"/>
      <c r="J300" s="48"/>
      <c r="K300" s="48"/>
      <c r="L300" s="48"/>
      <c r="M300" s="39"/>
      <c r="N300" s="39"/>
      <c r="O300" s="48"/>
    </row>
    <row r="301" spans="2:15" x14ac:dyDescent="0.35">
      <c r="B301" s="58" cm="1">
        <f t="array" ref="B301">tb_Permiso[Número de permiso]</f>
        <v>0</v>
      </c>
      <c r="C301" s="88"/>
      <c r="D301" s="60"/>
      <c r="E301" s="60"/>
      <c r="F301" s="61"/>
      <c r="G301" s="104" t="e" cm="1">
        <f t="array" ref="G301">tb_Permiso[[Unidad de medida ]]</f>
        <v>#N/A</v>
      </c>
      <c r="H301" s="49"/>
      <c r="I301" s="48"/>
      <c r="J301" s="48"/>
      <c r="K301" s="48"/>
      <c r="L301" s="48"/>
      <c r="M301" s="39"/>
      <c r="N301" s="39"/>
      <c r="O301" s="48"/>
    </row>
    <row r="302" spans="2:15" x14ac:dyDescent="0.35">
      <c r="B302" s="58" cm="1">
        <f t="array" ref="B302">tb_Permiso[Número de permiso]</f>
        <v>0</v>
      </c>
      <c r="C302" s="88"/>
      <c r="D302" s="60"/>
      <c r="E302" s="60"/>
      <c r="F302" s="61"/>
      <c r="G302" s="104" t="e" cm="1">
        <f t="array" ref="G302">tb_Permiso[[Unidad de medida ]]</f>
        <v>#N/A</v>
      </c>
      <c r="H302" s="49"/>
      <c r="I302" s="48"/>
      <c r="J302" s="48"/>
      <c r="K302" s="48"/>
      <c r="L302" s="48"/>
      <c r="M302" s="39"/>
      <c r="N302" s="39"/>
      <c r="O302" s="48"/>
    </row>
    <row r="303" spans="2:15" x14ac:dyDescent="0.35">
      <c r="B303" s="58" cm="1">
        <f t="array" ref="B303">tb_Permiso[Número de permiso]</f>
        <v>0</v>
      </c>
      <c r="C303" s="88"/>
      <c r="D303" s="60"/>
      <c r="E303" s="60"/>
      <c r="F303" s="61"/>
      <c r="G303" s="104" t="e" cm="1">
        <f t="array" ref="G303">tb_Permiso[[Unidad de medida ]]</f>
        <v>#N/A</v>
      </c>
      <c r="H303" s="49"/>
      <c r="I303" s="48"/>
      <c r="J303" s="48"/>
      <c r="K303" s="48"/>
      <c r="L303" s="48"/>
      <c r="M303" s="39"/>
      <c r="N303" s="39"/>
      <c r="O303" s="48"/>
    </row>
    <row r="304" spans="2:15" x14ac:dyDescent="0.35">
      <c r="B304" s="58" cm="1">
        <f t="array" ref="B304">tb_Permiso[Número de permiso]</f>
        <v>0</v>
      </c>
      <c r="C304" s="88"/>
      <c r="D304" s="60"/>
      <c r="E304" s="60"/>
      <c r="F304" s="61"/>
      <c r="G304" s="104" t="e" cm="1">
        <f t="array" ref="G304">tb_Permiso[[Unidad de medida ]]</f>
        <v>#N/A</v>
      </c>
      <c r="H304" s="49"/>
      <c r="I304" s="48"/>
      <c r="J304" s="48"/>
      <c r="K304" s="48"/>
      <c r="L304" s="48"/>
      <c r="M304" s="39"/>
      <c r="N304" s="39"/>
      <c r="O304" s="48"/>
    </row>
    <row r="305" spans="2:15" x14ac:dyDescent="0.35">
      <c r="B305" s="58" cm="1">
        <f t="array" ref="B305">tb_Permiso[Número de permiso]</f>
        <v>0</v>
      </c>
      <c r="C305" s="88"/>
      <c r="D305" s="60"/>
      <c r="E305" s="60"/>
      <c r="F305" s="61"/>
      <c r="G305" s="104" t="e" cm="1">
        <f t="array" ref="G305">tb_Permiso[[Unidad de medida ]]</f>
        <v>#N/A</v>
      </c>
      <c r="H305" s="49"/>
      <c r="I305" s="48"/>
      <c r="J305" s="48"/>
      <c r="K305" s="48"/>
      <c r="L305" s="48"/>
      <c r="M305" s="39"/>
      <c r="N305" s="39"/>
      <c r="O305" s="48"/>
    </row>
    <row r="306" spans="2:15" x14ac:dyDescent="0.35">
      <c r="B306" s="58" cm="1">
        <f t="array" ref="B306">tb_Permiso[Número de permiso]</f>
        <v>0</v>
      </c>
      <c r="C306" s="88"/>
      <c r="D306" s="60"/>
      <c r="E306" s="60"/>
      <c r="F306" s="61"/>
      <c r="G306" s="104" t="e" cm="1">
        <f t="array" ref="G306">tb_Permiso[[Unidad de medida ]]</f>
        <v>#N/A</v>
      </c>
      <c r="H306" s="49"/>
      <c r="I306" s="48"/>
      <c r="J306" s="48"/>
      <c r="K306" s="48"/>
      <c r="L306" s="48"/>
      <c r="M306" s="39"/>
      <c r="N306" s="39"/>
      <c r="O306" s="48"/>
    </row>
    <row r="307" spans="2:15" x14ac:dyDescent="0.35">
      <c r="B307" s="58" cm="1">
        <f t="array" ref="B307">tb_Permiso[Número de permiso]</f>
        <v>0</v>
      </c>
      <c r="C307" s="88"/>
      <c r="D307" s="60"/>
      <c r="E307" s="60"/>
      <c r="F307" s="61"/>
      <c r="G307" s="104" t="e" cm="1">
        <f t="array" ref="G307">tb_Permiso[[Unidad de medida ]]</f>
        <v>#N/A</v>
      </c>
      <c r="H307" s="49"/>
      <c r="I307" s="48"/>
      <c r="J307" s="48"/>
      <c r="K307" s="48"/>
      <c r="L307" s="48"/>
      <c r="M307" s="39"/>
      <c r="N307" s="39"/>
      <c r="O307" s="48"/>
    </row>
    <row r="308" spans="2:15" x14ac:dyDescent="0.35">
      <c r="B308" s="58" cm="1">
        <f t="array" ref="B308">tb_Permiso[Número de permiso]</f>
        <v>0</v>
      </c>
      <c r="C308" s="88"/>
      <c r="D308" s="60"/>
      <c r="E308" s="60"/>
      <c r="F308" s="61"/>
      <c r="G308" s="104" t="e" cm="1">
        <f t="array" ref="G308">tb_Permiso[[Unidad de medida ]]</f>
        <v>#N/A</v>
      </c>
      <c r="H308" s="49"/>
      <c r="I308" s="48"/>
      <c r="J308" s="48"/>
      <c r="K308" s="48"/>
      <c r="L308" s="48"/>
      <c r="M308" s="39"/>
      <c r="N308" s="39"/>
      <c r="O308" s="48"/>
    </row>
    <row r="309" spans="2:15" x14ac:dyDescent="0.35">
      <c r="B309" s="58" cm="1">
        <f t="array" ref="B309">tb_Permiso[Número de permiso]</f>
        <v>0</v>
      </c>
      <c r="C309" s="88"/>
      <c r="D309" s="60"/>
      <c r="E309" s="60"/>
      <c r="F309" s="61"/>
      <c r="G309" s="104" t="e" cm="1">
        <f t="array" ref="G309">tb_Permiso[[Unidad de medida ]]</f>
        <v>#N/A</v>
      </c>
      <c r="H309" s="49"/>
      <c r="I309" s="48"/>
      <c r="J309" s="48"/>
      <c r="K309" s="48"/>
      <c r="L309" s="48"/>
      <c r="M309" s="39"/>
      <c r="N309" s="39"/>
      <c r="O309" s="48"/>
    </row>
    <row r="310" spans="2:15" x14ac:dyDescent="0.35">
      <c r="B310" s="58" cm="1">
        <f t="array" ref="B310">tb_Permiso[Número de permiso]</f>
        <v>0</v>
      </c>
      <c r="C310" s="88"/>
      <c r="D310" s="60"/>
      <c r="E310" s="60"/>
      <c r="F310" s="61"/>
      <c r="G310" s="104" t="e" cm="1">
        <f t="array" ref="G310">tb_Permiso[[Unidad de medida ]]</f>
        <v>#N/A</v>
      </c>
      <c r="H310" s="49"/>
      <c r="I310" s="48"/>
      <c r="J310" s="48"/>
      <c r="K310" s="48"/>
      <c r="L310" s="48"/>
      <c r="M310" s="39"/>
      <c r="N310" s="39"/>
      <c r="O310" s="48"/>
    </row>
    <row r="311" spans="2:15" x14ac:dyDescent="0.35">
      <c r="B311" s="58" cm="1">
        <f t="array" ref="B311">tb_Permiso[Número de permiso]</f>
        <v>0</v>
      </c>
      <c r="C311" s="88"/>
      <c r="D311" s="60"/>
      <c r="E311" s="60"/>
      <c r="F311" s="61"/>
      <c r="G311" s="104" t="e" cm="1">
        <f t="array" ref="G311">tb_Permiso[[Unidad de medida ]]</f>
        <v>#N/A</v>
      </c>
      <c r="H311" s="49"/>
      <c r="I311" s="48"/>
      <c r="J311" s="48"/>
      <c r="K311" s="48"/>
      <c r="L311" s="48"/>
      <c r="M311" s="39"/>
      <c r="N311" s="39"/>
      <c r="O311" s="48"/>
    </row>
    <row r="312" spans="2:15" x14ac:dyDescent="0.35">
      <c r="B312" s="58" cm="1">
        <f t="array" ref="B312">tb_Permiso[Número de permiso]</f>
        <v>0</v>
      </c>
      <c r="C312" s="88"/>
      <c r="D312" s="60"/>
      <c r="E312" s="60"/>
      <c r="F312" s="61"/>
      <c r="G312" s="104" t="e" cm="1">
        <f t="array" ref="G312">tb_Permiso[[Unidad de medida ]]</f>
        <v>#N/A</v>
      </c>
      <c r="H312" s="49"/>
      <c r="I312" s="48"/>
      <c r="J312" s="48"/>
      <c r="K312" s="48"/>
      <c r="L312" s="48"/>
      <c r="M312" s="39"/>
      <c r="N312" s="39"/>
      <c r="O312" s="48"/>
    </row>
    <row r="313" spans="2:15" x14ac:dyDescent="0.35">
      <c r="B313" s="58" cm="1">
        <f t="array" ref="B313">tb_Permiso[Número de permiso]</f>
        <v>0</v>
      </c>
      <c r="C313" s="88"/>
      <c r="D313" s="60"/>
      <c r="E313" s="60"/>
      <c r="F313" s="61"/>
      <c r="G313" s="104" t="e" cm="1">
        <f t="array" ref="G313">tb_Permiso[[Unidad de medida ]]</f>
        <v>#N/A</v>
      </c>
      <c r="H313" s="49"/>
      <c r="I313" s="48"/>
      <c r="J313" s="48"/>
      <c r="K313" s="48"/>
      <c r="L313" s="48"/>
      <c r="M313" s="39"/>
      <c r="N313" s="39"/>
      <c r="O313" s="48"/>
    </row>
    <row r="314" spans="2:15" x14ac:dyDescent="0.35">
      <c r="B314" s="58" cm="1">
        <f t="array" ref="B314">tb_Permiso[Número de permiso]</f>
        <v>0</v>
      </c>
      <c r="C314" s="88"/>
      <c r="D314" s="60"/>
      <c r="E314" s="60"/>
      <c r="F314" s="61"/>
      <c r="G314" s="104" t="e" cm="1">
        <f t="array" ref="G314">tb_Permiso[[Unidad de medida ]]</f>
        <v>#N/A</v>
      </c>
      <c r="H314" s="49"/>
      <c r="I314" s="48"/>
      <c r="J314" s="48"/>
      <c r="K314" s="48"/>
      <c r="L314" s="48"/>
      <c r="M314" s="39"/>
      <c r="N314" s="39"/>
      <c r="O314" s="48"/>
    </row>
    <row r="315" spans="2:15" x14ac:dyDescent="0.35">
      <c r="B315" s="58" cm="1">
        <f t="array" ref="B315">tb_Permiso[Número de permiso]</f>
        <v>0</v>
      </c>
      <c r="C315" s="88"/>
      <c r="D315" s="60"/>
      <c r="E315" s="60"/>
      <c r="F315" s="61"/>
      <c r="G315" s="104" t="e" cm="1">
        <f t="array" ref="G315">tb_Permiso[[Unidad de medida ]]</f>
        <v>#N/A</v>
      </c>
      <c r="H315" s="49"/>
      <c r="I315" s="48"/>
      <c r="J315" s="48"/>
      <c r="K315" s="48"/>
      <c r="L315" s="48"/>
      <c r="M315" s="39"/>
      <c r="N315" s="39"/>
      <c r="O315" s="48"/>
    </row>
    <row r="316" spans="2:15" x14ac:dyDescent="0.35">
      <c r="B316" s="58" cm="1">
        <f t="array" ref="B316">tb_Permiso[Número de permiso]</f>
        <v>0</v>
      </c>
      <c r="C316" s="88"/>
      <c r="D316" s="60"/>
      <c r="E316" s="60"/>
      <c r="F316" s="61"/>
      <c r="G316" s="104" t="e" cm="1">
        <f t="array" ref="G316">tb_Permiso[[Unidad de medida ]]</f>
        <v>#N/A</v>
      </c>
      <c r="H316" s="49"/>
      <c r="I316" s="48"/>
      <c r="J316" s="48"/>
      <c r="K316" s="48"/>
      <c r="L316" s="48"/>
      <c r="M316" s="39"/>
      <c r="N316" s="39"/>
      <c r="O316" s="48"/>
    </row>
    <row r="317" spans="2:15" x14ac:dyDescent="0.35">
      <c r="B317" s="58" cm="1">
        <f t="array" ref="B317">tb_Permiso[Número de permiso]</f>
        <v>0</v>
      </c>
      <c r="C317" s="88"/>
      <c r="D317" s="60"/>
      <c r="E317" s="60"/>
      <c r="F317" s="61"/>
      <c r="G317" s="104" t="e" cm="1">
        <f t="array" ref="G317">tb_Permiso[[Unidad de medida ]]</f>
        <v>#N/A</v>
      </c>
      <c r="H317" s="49"/>
      <c r="I317" s="48"/>
      <c r="J317" s="48"/>
      <c r="K317" s="48"/>
      <c r="L317" s="48"/>
      <c r="M317" s="39"/>
      <c r="N317" s="39"/>
      <c r="O317" s="48"/>
    </row>
    <row r="318" spans="2:15" x14ac:dyDescent="0.35">
      <c r="B318" s="58" cm="1">
        <f t="array" ref="B318">tb_Permiso[Número de permiso]</f>
        <v>0</v>
      </c>
      <c r="C318" s="88"/>
      <c r="D318" s="60"/>
      <c r="E318" s="60"/>
      <c r="F318" s="61"/>
      <c r="G318" s="104" t="e" cm="1">
        <f t="array" ref="G318">tb_Permiso[[Unidad de medida ]]</f>
        <v>#N/A</v>
      </c>
      <c r="H318" s="49"/>
      <c r="I318" s="48"/>
      <c r="J318" s="48"/>
      <c r="K318" s="48"/>
      <c r="L318" s="48"/>
      <c r="M318" s="39"/>
      <c r="N318" s="39"/>
      <c r="O318" s="48"/>
    </row>
    <row r="319" spans="2:15" x14ac:dyDescent="0.35">
      <c r="B319" s="58" cm="1">
        <f t="array" ref="B319">tb_Permiso[Número de permiso]</f>
        <v>0</v>
      </c>
      <c r="C319" s="88"/>
      <c r="D319" s="60"/>
      <c r="E319" s="60"/>
      <c r="F319" s="61"/>
      <c r="G319" s="104" t="e" cm="1">
        <f t="array" ref="G319">tb_Permiso[[Unidad de medida ]]</f>
        <v>#N/A</v>
      </c>
      <c r="H319" s="49"/>
      <c r="I319" s="48"/>
      <c r="J319" s="48"/>
      <c r="K319" s="48"/>
      <c r="L319" s="48"/>
      <c r="M319" s="39"/>
      <c r="N319" s="39"/>
      <c r="O319" s="48"/>
    </row>
    <row r="320" spans="2:15" x14ac:dyDescent="0.35">
      <c r="B320" s="58" cm="1">
        <f t="array" ref="B320">tb_Permiso[Número de permiso]</f>
        <v>0</v>
      </c>
      <c r="C320" s="88"/>
      <c r="D320" s="60"/>
      <c r="E320" s="60"/>
      <c r="F320" s="61"/>
      <c r="G320" s="104" t="e" cm="1">
        <f t="array" ref="G320">tb_Permiso[[Unidad de medida ]]</f>
        <v>#N/A</v>
      </c>
      <c r="H320" s="49"/>
      <c r="I320" s="48"/>
      <c r="J320" s="48"/>
      <c r="K320" s="48"/>
      <c r="L320" s="48"/>
      <c r="M320" s="39"/>
      <c r="N320" s="39"/>
      <c r="O320" s="48"/>
    </row>
    <row r="321" spans="2:15" x14ac:dyDescent="0.35">
      <c r="B321" s="58" cm="1">
        <f t="array" ref="B321">tb_Permiso[Número de permiso]</f>
        <v>0</v>
      </c>
      <c r="C321" s="88"/>
      <c r="D321" s="60"/>
      <c r="E321" s="60"/>
      <c r="F321" s="61"/>
      <c r="G321" s="104" t="e" cm="1">
        <f t="array" ref="G321">tb_Permiso[[Unidad de medida ]]</f>
        <v>#N/A</v>
      </c>
      <c r="H321" s="49"/>
      <c r="I321" s="48"/>
      <c r="J321" s="48"/>
      <c r="K321" s="48"/>
      <c r="L321" s="48"/>
      <c r="M321" s="39"/>
      <c r="N321" s="39"/>
      <c r="O321" s="48"/>
    </row>
    <row r="322" spans="2:15" x14ac:dyDescent="0.35">
      <c r="B322" s="58" cm="1">
        <f t="array" ref="B322">tb_Permiso[Número de permiso]</f>
        <v>0</v>
      </c>
      <c r="C322" s="88"/>
      <c r="D322" s="60"/>
      <c r="E322" s="60"/>
      <c r="F322" s="61"/>
      <c r="G322" s="104" t="e" cm="1">
        <f t="array" ref="G322">tb_Permiso[[Unidad de medida ]]</f>
        <v>#N/A</v>
      </c>
      <c r="H322" s="49"/>
      <c r="I322" s="48"/>
      <c r="J322" s="48"/>
      <c r="K322" s="48"/>
      <c r="L322" s="48"/>
      <c r="M322" s="39"/>
      <c r="N322" s="39"/>
      <c r="O322" s="48"/>
    </row>
    <row r="323" spans="2:15" x14ac:dyDescent="0.35">
      <c r="B323" s="58" cm="1">
        <f t="array" ref="B323">tb_Permiso[Número de permiso]</f>
        <v>0</v>
      </c>
      <c r="C323" s="88"/>
      <c r="D323" s="60"/>
      <c r="E323" s="60"/>
      <c r="F323" s="61"/>
      <c r="G323" s="104" t="e" cm="1">
        <f t="array" ref="G323">tb_Permiso[[Unidad de medida ]]</f>
        <v>#N/A</v>
      </c>
      <c r="H323" s="49"/>
      <c r="I323" s="48"/>
      <c r="J323" s="48"/>
      <c r="K323" s="48"/>
      <c r="L323" s="48"/>
      <c r="M323" s="39"/>
      <c r="N323" s="39"/>
      <c r="O323" s="48"/>
    </row>
    <row r="324" spans="2:15" x14ac:dyDescent="0.35">
      <c r="B324" s="58" cm="1">
        <f t="array" ref="B324">tb_Permiso[Número de permiso]</f>
        <v>0</v>
      </c>
      <c r="C324" s="88"/>
      <c r="D324" s="60"/>
      <c r="E324" s="60"/>
      <c r="F324" s="61"/>
      <c r="G324" s="104" t="e" cm="1">
        <f t="array" ref="G324">tb_Permiso[[Unidad de medida ]]</f>
        <v>#N/A</v>
      </c>
      <c r="H324" s="49"/>
      <c r="I324" s="48"/>
      <c r="J324" s="48"/>
      <c r="K324" s="48"/>
      <c r="L324" s="48"/>
      <c r="M324" s="39"/>
      <c r="N324" s="39"/>
      <c r="O324" s="48"/>
    </row>
    <row r="325" spans="2:15" x14ac:dyDescent="0.35">
      <c r="B325" s="58" cm="1">
        <f t="array" ref="B325">tb_Permiso[Número de permiso]</f>
        <v>0</v>
      </c>
      <c r="C325" s="88"/>
      <c r="D325" s="60"/>
      <c r="E325" s="60"/>
      <c r="F325" s="61"/>
      <c r="G325" s="104" t="e" cm="1">
        <f t="array" ref="G325">tb_Permiso[[Unidad de medida ]]</f>
        <v>#N/A</v>
      </c>
      <c r="H325" s="49"/>
      <c r="I325" s="48"/>
      <c r="J325" s="48"/>
      <c r="K325" s="48"/>
      <c r="L325" s="48"/>
      <c r="M325" s="39"/>
      <c r="N325" s="39"/>
      <c r="O325" s="48"/>
    </row>
    <row r="326" spans="2:15" x14ac:dyDescent="0.35">
      <c r="B326" s="58" cm="1">
        <f t="array" ref="B326">tb_Permiso[Número de permiso]</f>
        <v>0</v>
      </c>
      <c r="C326" s="88"/>
      <c r="D326" s="60"/>
      <c r="E326" s="60"/>
      <c r="F326" s="61"/>
      <c r="G326" s="104" t="e" cm="1">
        <f t="array" ref="G326">tb_Permiso[[Unidad de medida ]]</f>
        <v>#N/A</v>
      </c>
      <c r="H326" s="49"/>
      <c r="I326" s="48"/>
      <c r="J326" s="48"/>
      <c r="K326" s="48"/>
      <c r="L326" s="48"/>
      <c r="M326" s="39"/>
      <c r="N326" s="39"/>
      <c r="O326" s="48"/>
    </row>
    <row r="327" spans="2:15" x14ac:dyDescent="0.35">
      <c r="B327" s="58" cm="1">
        <f t="array" ref="B327">tb_Permiso[Número de permiso]</f>
        <v>0</v>
      </c>
      <c r="C327" s="88"/>
      <c r="D327" s="60"/>
      <c r="E327" s="60"/>
      <c r="F327" s="61"/>
      <c r="G327" s="104" t="e" cm="1">
        <f t="array" ref="G327">tb_Permiso[[Unidad de medida ]]</f>
        <v>#N/A</v>
      </c>
      <c r="H327" s="49"/>
      <c r="I327" s="48"/>
      <c r="J327" s="48"/>
      <c r="K327" s="48"/>
      <c r="L327" s="48"/>
      <c r="M327" s="39"/>
      <c r="N327" s="39"/>
      <c r="O327" s="48"/>
    </row>
    <row r="328" spans="2:15" x14ac:dyDescent="0.35">
      <c r="B328" s="58" cm="1">
        <f t="array" ref="B328">tb_Permiso[Número de permiso]</f>
        <v>0</v>
      </c>
      <c r="C328" s="88"/>
      <c r="D328" s="60"/>
      <c r="E328" s="60"/>
      <c r="F328" s="61"/>
      <c r="G328" s="104" t="e" cm="1">
        <f t="array" ref="G328">tb_Permiso[[Unidad de medida ]]</f>
        <v>#N/A</v>
      </c>
      <c r="H328" s="49"/>
      <c r="I328" s="48"/>
      <c r="J328" s="48"/>
      <c r="K328" s="48"/>
      <c r="L328" s="48"/>
      <c r="M328" s="39"/>
      <c r="N328" s="39"/>
      <c r="O328" s="48"/>
    </row>
    <row r="329" spans="2:15" x14ac:dyDescent="0.35">
      <c r="B329" s="58" cm="1">
        <f t="array" ref="B329">tb_Permiso[Número de permiso]</f>
        <v>0</v>
      </c>
      <c r="C329" s="88"/>
      <c r="D329" s="60"/>
      <c r="E329" s="60"/>
      <c r="F329" s="61"/>
      <c r="G329" s="104" t="e" cm="1">
        <f t="array" ref="G329">tb_Permiso[[Unidad de medida ]]</f>
        <v>#N/A</v>
      </c>
      <c r="H329" s="49"/>
      <c r="I329" s="48"/>
      <c r="J329" s="48"/>
      <c r="K329" s="48"/>
      <c r="L329" s="48"/>
      <c r="M329" s="39"/>
      <c r="N329" s="39"/>
      <c r="O329" s="48"/>
    </row>
    <row r="330" spans="2:15" x14ac:dyDescent="0.35">
      <c r="B330" s="58" cm="1">
        <f t="array" ref="B330">tb_Permiso[Número de permiso]</f>
        <v>0</v>
      </c>
      <c r="C330" s="88"/>
      <c r="D330" s="60"/>
      <c r="E330" s="60"/>
      <c r="F330" s="61"/>
      <c r="G330" s="104" t="e" cm="1">
        <f t="array" ref="G330">tb_Permiso[[Unidad de medida ]]</f>
        <v>#N/A</v>
      </c>
      <c r="H330" s="49"/>
      <c r="I330" s="48"/>
      <c r="J330" s="48"/>
      <c r="K330" s="48"/>
      <c r="L330" s="48"/>
      <c r="M330" s="39"/>
      <c r="N330" s="39"/>
      <c r="O330" s="48"/>
    </row>
    <row r="331" spans="2:15" x14ac:dyDescent="0.35">
      <c r="B331" s="58" cm="1">
        <f t="array" ref="B331">tb_Permiso[Número de permiso]</f>
        <v>0</v>
      </c>
      <c r="C331" s="88"/>
      <c r="D331" s="60"/>
      <c r="E331" s="60"/>
      <c r="F331" s="61"/>
      <c r="G331" s="104" t="e" cm="1">
        <f t="array" ref="G331">tb_Permiso[[Unidad de medida ]]</f>
        <v>#N/A</v>
      </c>
      <c r="H331" s="49"/>
      <c r="I331" s="48"/>
      <c r="J331" s="48"/>
      <c r="K331" s="48"/>
      <c r="L331" s="48"/>
      <c r="M331" s="39"/>
      <c r="N331" s="39"/>
      <c r="O331" s="48"/>
    </row>
    <row r="332" spans="2:15" x14ac:dyDescent="0.35">
      <c r="B332" s="58" cm="1">
        <f t="array" ref="B332">tb_Permiso[Número de permiso]</f>
        <v>0</v>
      </c>
      <c r="C332" s="88"/>
      <c r="D332" s="60"/>
      <c r="E332" s="60"/>
      <c r="F332" s="61"/>
      <c r="G332" s="104" t="e" cm="1">
        <f t="array" ref="G332">tb_Permiso[[Unidad de medida ]]</f>
        <v>#N/A</v>
      </c>
      <c r="H332" s="49"/>
      <c r="I332" s="48"/>
      <c r="J332" s="48"/>
      <c r="K332" s="48"/>
      <c r="L332" s="48"/>
      <c r="M332" s="39"/>
      <c r="N332" s="39"/>
      <c r="O332" s="48"/>
    </row>
    <row r="333" spans="2:15" x14ac:dyDescent="0.35">
      <c r="B333" s="58" cm="1">
        <f t="array" ref="B333">tb_Permiso[Número de permiso]</f>
        <v>0</v>
      </c>
      <c r="C333" s="88"/>
      <c r="D333" s="60"/>
      <c r="E333" s="60"/>
      <c r="F333" s="61"/>
      <c r="G333" s="104" t="e" cm="1">
        <f t="array" ref="G333">tb_Permiso[[Unidad de medida ]]</f>
        <v>#N/A</v>
      </c>
      <c r="H333" s="49"/>
      <c r="I333" s="48"/>
      <c r="J333" s="48"/>
      <c r="K333" s="48"/>
      <c r="L333" s="48"/>
      <c r="M333" s="39"/>
      <c r="N333" s="39"/>
      <c r="O333" s="48"/>
    </row>
    <row r="334" spans="2:15" x14ac:dyDescent="0.35">
      <c r="B334" s="58" cm="1">
        <f t="array" ref="B334">tb_Permiso[Número de permiso]</f>
        <v>0</v>
      </c>
      <c r="C334" s="88"/>
      <c r="D334" s="60"/>
      <c r="E334" s="60"/>
      <c r="F334" s="61"/>
      <c r="G334" s="104" t="e" cm="1">
        <f t="array" ref="G334">tb_Permiso[[Unidad de medida ]]</f>
        <v>#N/A</v>
      </c>
      <c r="H334" s="49"/>
      <c r="I334" s="48"/>
      <c r="J334" s="48"/>
      <c r="K334" s="48"/>
      <c r="L334" s="48"/>
      <c r="M334" s="39"/>
      <c r="N334" s="39"/>
      <c r="O334" s="48"/>
    </row>
    <row r="335" spans="2:15" x14ac:dyDescent="0.35">
      <c r="B335" s="58" cm="1">
        <f t="array" ref="B335">tb_Permiso[Número de permiso]</f>
        <v>0</v>
      </c>
      <c r="C335" s="88"/>
      <c r="D335" s="60"/>
      <c r="E335" s="60"/>
      <c r="F335" s="61"/>
      <c r="G335" s="104" t="e" cm="1">
        <f t="array" ref="G335">tb_Permiso[[Unidad de medida ]]</f>
        <v>#N/A</v>
      </c>
      <c r="H335" s="49"/>
      <c r="I335" s="48"/>
      <c r="J335" s="48"/>
      <c r="K335" s="48"/>
      <c r="L335" s="48"/>
      <c r="M335" s="39"/>
      <c r="N335" s="39"/>
      <c r="O335" s="48"/>
    </row>
    <row r="336" spans="2:15" x14ac:dyDescent="0.35">
      <c r="B336" s="58" cm="1">
        <f t="array" ref="B336">tb_Permiso[Número de permiso]</f>
        <v>0</v>
      </c>
      <c r="C336" s="88"/>
      <c r="D336" s="60"/>
      <c r="E336" s="60"/>
      <c r="F336" s="61"/>
      <c r="G336" s="104" t="e" cm="1">
        <f t="array" ref="G336">tb_Permiso[[Unidad de medida ]]</f>
        <v>#N/A</v>
      </c>
      <c r="H336" s="49"/>
      <c r="I336" s="48"/>
      <c r="J336" s="48"/>
      <c r="K336" s="48"/>
      <c r="L336" s="48"/>
      <c r="M336" s="39"/>
      <c r="N336" s="39"/>
      <c r="O336" s="48"/>
    </row>
    <row r="337" spans="2:15" x14ac:dyDescent="0.35">
      <c r="B337" s="58" cm="1">
        <f t="array" ref="B337">tb_Permiso[Número de permiso]</f>
        <v>0</v>
      </c>
      <c r="C337" s="88"/>
      <c r="D337" s="60"/>
      <c r="E337" s="60"/>
      <c r="F337" s="61"/>
      <c r="G337" s="104" t="e" cm="1">
        <f t="array" ref="G337">tb_Permiso[[Unidad de medida ]]</f>
        <v>#N/A</v>
      </c>
      <c r="H337" s="49"/>
      <c r="I337" s="48"/>
      <c r="J337" s="48"/>
      <c r="K337" s="48"/>
      <c r="L337" s="48"/>
      <c r="M337" s="39"/>
      <c r="N337" s="39"/>
      <c r="O337" s="48"/>
    </row>
    <row r="338" spans="2:15" x14ac:dyDescent="0.35">
      <c r="B338" s="58" cm="1">
        <f t="array" ref="B338">tb_Permiso[Número de permiso]</f>
        <v>0</v>
      </c>
      <c r="C338" s="88"/>
      <c r="D338" s="60"/>
      <c r="E338" s="60"/>
      <c r="F338" s="61"/>
      <c r="G338" s="104" t="e" cm="1">
        <f t="array" ref="G338">tb_Permiso[[Unidad de medida ]]</f>
        <v>#N/A</v>
      </c>
      <c r="H338" s="49"/>
      <c r="I338" s="48"/>
      <c r="J338" s="48"/>
      <c r="K338" s="48"/>
      <c r="L338" s="48"/>
      <c r="M338" s="39"/>
      <c r="N338" s="39"/>
      <c r="O338" s="48"/>
    </row>
    <row r="339" spans="2:15" x14ac:dyDescent="0.35">
      <c r="B339" s="58" cm="1">
        <f t="array" ref="B339">tb_Permiso[Número de permiso]</f>
        <v>0</v>
      </c>
      <c r="C339" s="88"/>
      <c r="D339" s="60"/>
      <c r="E339" s="60"/>
      <c r="F339" s="61"/>
      <c r="G339" s="104" t="e" cm="1">
        <f t="array" ref="G339">tb_Permiso[[Unidad de medida ]]</f>
        <v>#N/A</v>
      </c>
      <c r="H339" s="49"/>
      <c r="I339" s="48"/>
      <c r="J339" s="48"/>
      <c r="K339" s="48"/>
      <c r="L339" s="48"/>
      <c r="M339" s="39"/>
      <c r="N339" s="39"/>
      <c r="O339" s="48"/>
    </row>
    <row r="340" spans="2:15" x14ac:dyDescent="0.35">
      <c r="B340" s="58" cm="1">
        <f t="array" ref="B340">tb_Permiso[Número de permiso]</f>
        <v>0</v>
      </c>
      <c r="C340" s="88"/>
      <c r="D340" s="60"/>
      <c r="E340" s="60"/>
      <c r="F340" s="61"/>
      <c r="G340" s="104" t="e" cm="1">
        <f t="array" ref="G340">tb_Permiso[[Unidad de medida ]]</f>
        <v>#N/A</v>
      </c>
      <c r="H340" s="49"/>
      <c r="I340" s="48"/>
      <c r="J340" s="48"/>
      <c r="K340" s="48"/>
      <c r="L340" s="48"/>
      <c r="M340" s="39"/>
      <c r="N340" s="39"/>
      <c r="O340" s="48"/>
    </row>
    <row r="341" spans="2:15" x14ac:dyDescent="0.35">
      <c r="B341" s="58" cm="1">
        <f t="array" ref="B341">tb_Permiso[Número de permiso]</f>
        <v>0</v>
      </c>
      <c r="C341" s="88"/>
      <c r="D341" s="60"/>
      <c r="E341" s="60"/>
      <c r="F341" s="61"/>
      <c r="G341" s="104" t="e" cm="1">
        <f t="array" ref="G341">tb_Permiso[[Unidad de medida ]]</f>
        <v>#N/A</v>
      </c>
      <c r="H341" s="49"/>
      <c r="I341" s="48"/>
      <c r="J341" s="48"/>
      <c r="K341" s="48"/>
      <c r="L341" s="48"/>
      <c r="M341" s="39"/>
      <c r="N341" s="39"/>
      <c r="O341" s="48"/>
    </row>
    <row r="342" spans="2:15" x14ac:dyDescent="0.35">
      <c r="B342" s="58" cm="1">
        <f t="array" ref="B342">tb_Permiso[Número de permiso]</f>
        <v>0</v>
      </c>
      <c r="C342" s="88"/>
      <c r="D342" s="60"/>
      <c r="E342" s="60"/>
      <c r="F342" s="61"/>
      <c r="G342" s="104" t="e" cm="1">
        <f t="array" ref="G342">tb_Permiso[[Unidad de medida ]]</f>
        <v>#N/A</v>
      </c>
      <c r="H342" s="49"/>
      <c r="I342" s="48"/>
      <c r="J342" s="48"/>
      <c r="K342" s="48"/>
      <c r="L342" s="48"/>
      <c r="M342" s="39"/>
      <c r="N342" s="39"/>
      <c r="O342" s="48"/>
    </row>
    <row r="343" spans="2:15" x14ac:dyDescent="0.35">
      <c r="B343" s="58" cm="1">
        <f t="array" ref="B343">tb_Permiso[Número de permiso]</f>
        <v>0</v>
      </c>
      <c r="C343" s="88"/>
      <c r="D343" s="60"/>
      <c r="E343" s="60"/>
      <c r="F343" s="61"/>
      <c r="G343" s="104" t="e" cm="1">
        <f t="array" ref="G343">tb_Permiso[[Unidad de medida ]]</f>
        <v>#N/A</v>
      </c>
      <c r="H343" s="49"/>
      <c r="I343" s="48"/>
      <c r="J343" s="48"/>
      <c r="K343" s="48"/>
      <c r="L343" s="48"/>
      <c r="M343" s="39"/>
      <c r="N343" s="39"/>
      <c r="O343" s="48"/>
    </row>
    <row r="344" spans="2:15" x14ac:dyDescent="0.35">
      <c r="B344" s="58" cm="1">
        <f t="array" ref="B344">tb_Permiso[Número de permiso]</f>
        <v>0</v>
      </c>
      <c r="C344" s="88"/>
      <c r="D344" s="60"/>
      <c r="E344" s="60"/>
      <c r="F344" s="61"/>
      <c r="G344" s="104" t="e" cm="1">
        <f t="array" ref="G344">tb_Permiso[[Unidad de medida ]]</f>
        <v>#N/A</v>
      </c>
      <c r="H344" s="49"/>
      <c r="I344" s="48"/>
      <c r="J344" s="48"/>
      <c r="K344" s="48"/>
      <c r="L344" s="48"/>
      <c r="M344" s="39"/>
      <c r="N344" s="39"/>
      <c r="O344" s="48"/>
    </row>
    <row r="345" spans="2:15" x14ac:dyDescent="0.35">
      <c r="B345" s="58" cm="1">
        <f t="array" ref="B345">tb_Permiso[Número de permiso]</f>
        <v>0</v>
      </c>
      <c r="C345" s="88"/>
      <c r="D345" s="60"/>
      <c r="E345" s="60"/>
      <c r="F345" s="61"/>
      <c r="G345" s="104" t="e" cm="1">
        <f t="array" ref="G345">tb_Permiso[[Unidad de medida ]]</f>
        <v>#N/A</v>
      </c>
      <c r="H345" s="49"/>
      <c r="I345" s="48"/>
      <c r="J345" s="48"/>
      <c r="K345" s="48"/>
      <c r="L345" s="48"/>
      <c r="M345" s="39"/>
      <c r="N345" s="39"/>
      <c r="O345" s="48"/>
    </row>
    <row r="346" spans="2:15" x14ac:dyDescent="0.35">
      <c r="B346" s="58" cm="1">
        <f t="array" ref="B346">tb_Permiso[Número de permiso]</f>
        <v>0</v>
      </c>
      <c r="C346" s="88"/>
      <c r="D346" s="60"/>
      <c r="E346" s="60"/>
      <c r="F346" s="61"/>
      <c r="G346" s="104" t="e" cm="1">
        <f t="array" ref="G346">tb_Permiso[[Unidad de medida ]]</f>
        <v>#N/A</v>
      </c>
      <c r="H346" s="49"/>
      <c r="I346" s="48"/>
      <c r="J346" s="48"/>
      <c r="K346" s="48"/>
      <c r="L346" s="48"/>
      <c r="M346" s="39"/>
      <c r="N346" s="39"/>
      <c r="O346" s="48"/>
    </row>
    <row r="347" spans="2:15" x14ac:dyDescent="0.35">
      <c r="B347" s="58" cm="1">
        <f t="array" ref="B347">tb_Permiso[Número de permiso]</f>
        <v>0</v>
      </c>
      <c r="C347" s="88"/>
      <c r="D347" s="60"/>
      <c r="E347" s="60"/>
      <c r="F347" s="61"/>
      <c r="G347" s="104" t="e" cm="1">
        <f t="array" ref="G347">tb_Permiso[[Unidad de medida ]]</f>
        <v>#N/A</v>
      </c>
      <c r="H347" s="49"/>
      <c r="I347" s="48"/>
      <c r="J347" s="48"/>
      <c r="K347" s="48"/>
      <c r="L347" s="48"/>
      <c r="M347" s="39"/>
      <c r="N347" s="39"/>
      <c r="O347" s="48"/>
    </row>
    <row r="348" spans="2:15" x14ac:dyDescent="0.35">
      <c r="B348" s="58" cm="1">
        <f t="array" ref="B348">tb_Permiso[Número de permiso]</f>
        <v>0</v>
      </c>
      <c r="C348" s="88"/>
      <c r="D348" s="60"/>
      <c r="E348" s="60"/>
      <c r="F348" s="61"/>
      <c r="G348" s="104" t="e" cm="1">
        <f t="array" ref="G348">tb_Permiso[[Unidad de medida ]]</f>
        <v>#N/A</v>
      </c>
      <c r="H348" s="49"/>
      <c r="I348" s="48"/>
      <c r="J348" s="48"/>
      <c r="K348" s="48"/>
      <c r="L348" s="48"/>
      <c r="M348" s="39"/>
      <c r="N348" s="39"/>
      <c r="O348" s="48"/>
    </row>
    <row r="349" spans="2:15" x14ac:dyDescent="0.35">
      <c r="B349" s="58" cm="1">
        <f t="array" ref="B349">tb_Permiso[Número de permiso]</f>
        <v>0</v>
      </c>
      <c r="C349" s="88"/>
      <c r="D349" s="60"/>
      <c r="E349" s="60"/>
      <c r="F349" s="61"/>
      <c r="G349" s="104" t="e" cm="1">
        <f t="array" ref="G349">tb_Permiso[[Unidad de medida ]]</f>
        <v>#N/A</v>
      </c>
      <c r="H349" s="49"/>
      <c r="I349" s="48"/>
      <c r="J349" s="48"/>
      <c r="K349" s="48"/>
      <c r="L349" s="48"/>
      <c r="M349" s="39"/>
      <c r="N349" s="39"/>
      <c r="O349" s="48"/>
    </row>
    <row r="350" spans="2:15" x14ac:dyDescent="0.35">
      <c r="B350" s="58" cm="1">
        <f t="array" ref="B350">tb_Permiso[Número de permiso]</f>
        <v>0</v>
      </c>
      <c r="C350" s="88"/>
      <c r="D350" s="60"/>
      <c r="E350" s="60"/>
      <c r="F350" s="61"/>
      <c r="G350" s="104" t="e" cm="1">
        <f t="array" ref="G350">tb_Permiso[[Unidad de medida ]]</f>
        <v>#N/A</v>
      </c>
      <c r="H350" s="49"/>
      <c r="I350" s="48"/>
      <c r="J350" s="48"/>
      <c r="K350" s="48"/>
      <c r="L350" s="48"/>
      <c r="M350" s="39"/>
      <c r="N350" s="39"/>
      <c r="O350" s="48"/>
    </row>
    <row r="351" spans="2:15" x14ac:dyDescent="0.35">
      <c r="B351" s="58" cm="1">
        <f t="array" ref="B351">tb_Permiso[Número de permiso]</f>
        <v>0</v>
      </c>
      <c r="C351" s="88"/>
      <c r="D351" s="60"/>
      <c r="E351" s="60"/>
      <c r="F351" s="61"/>
      <c r="G351" s="104" t="e" cm="1">
        <f t="array" ref="G351">tb_Permiso[[Unidad de medida ]]</f>
        <v>#N/A</v>
      </c>
      <c r="H351" s="49"/>
      <c r="I351" s="48"/>
      <c r="J351" s="48"/>
      <c r="K351" s="48"/>
      <c r="L351" s="48"/>
      <c r="M351" s="39"/>
      <c r="N351" s="39"/>
      <c r="O351" s="48"/>
    </row>
    <row r="352" spans="2:15" x14ac:dyDescent="0.35">
      <c r="B352" s="58" cm="1">
        <f t="array" ref="B352">tb_Permiso[Número de permiso]</f>
        <v>0</v>
      </c>
      <c r="C352" s="88"/>
      <c r="D352" s="60"/>
      <c r="E352" s="60"/>
      <c r="F352" s="61"/>
      <c r="G352" s="104" t="e" cm="1">
        <f t="array" ref="G352">tb_Permiso[[Unidad de medida ]]</f>
        <v>#N/A</v>
      </c>
      <c r="H352" s="49"/>
      <c r="I352" s="48"/>
      <c r="J352" s="48"/>
      <c r="K352" s="48"/>
      <c r="L352" s="48"/>
      <c r="M352" s="39"/>
      <c r="N352" s="39"/>
      <c r="O352" s="48"/>
    </row>
    <row r="353" spans="2:15" x14ac:dyDescent="0.35">
      <c r="B353" s="58" cm="1">
        <f t="array" ref="B353">tb_Permiso[Número de permiso]</f>
        <v>0</v>
      </c>
      <c r="C353" s="88"/>
      <c r="D353" s="60"/>
      <c r="E353" s="60"/>
      <c r="F353" s="61"/>
      <c r="G353" s="104" t="e" cm="1">
        <f t="array" ref="G353">tb_Permiso[[Unidad de medida ]]</f>
        <v>#N/A</v>
      </c>
      <c r="H353" s="49"/>
      <c r="I353" s="48"/>
      <c r="J353" s="48"/>
      <c r="K353" s="48"/>
      <c r="L353" s="48"/>
      <c r="M353" s="39"/>
      <c r="N353" s="39"/>
      <c r="O353" s="48"/>
    </row>
    <row r="354" spans="2:15" x14ac:dyDescent="0.35">
      <c r="B354" s="58" cm="1">
        <f t="array" ref="B354">tb_Permiso[Número de permiso]</f>
        <v>0</v>
      </c>
      <c r="C354" s="88"/>
      <c r="D354" s="60"/>
      <c r="E354" s="60"/>
      <c r="F354" s="61"/>
      <c r="G354" s="104" t="e" cm="1">
        <f t="array" ref="G354">tb_Permiso[[Unidad de medida ]]</f>
        <v>#N/A</v>
      </c>
      <c r="H354" s="49"/>
      <c r="I354" s="48"/>
      <c r="J354" s="48"/>
      <c r="K354" s="48"/>
      <c r="L354" s="48"/>
      <c r="M354" s="39"/>
      <c r="N354" s="39"/>
      <c r="O354" s="48"/>
    </row>
    <row r="355" spans="2:15" x14ac:dyDescent="0.35">
      <c r="B355" s="58" cm="1">
        <f t="array" ref="B355">tb_Permiso[Número de permiso]</f>
        <v>0</v>
      </c>
      <c r="C355" s="88"/>
      <c r="D355" s="60"/>
      <c r="E355" s="60"/>
      <c r="F355" s="61"/>
      <c r="G355" s="104" t="e" cm="1">
        <f t="array" ref="G355">tb_Permiso[[Unidad de medida ]]</f>
        <v>#N/A</v>
      </c>
      <c r="H355" s="49"/>
      <c r="I355" s="48"/>
      <c r="J355" s="48"/>
      <c r="K355" s="48"/>
      <c r="L355" s="48"/>
      <c r="M355" s="39"/>
      <c r="N355" s="39"/>
      <c r="O355" s="48"/>
    </row>
    <row r="356" spans="2:15" x14ac:dyDescent="0.35">
      <c r="B356" s="58" cm="1">
        <f t="array" ref="B356">tb_Permiso[Número de permiso]</f>
        <v>0</v>
      </c>
      <c r="C356" s="88"/>
      <c r="D356" s="60"/>
      <c r="E356" s="60"/>
      <c r="F356" s="61"/>
      <c r="G356" s="104" t="e" cm="1">
        <f t="array" ref="G356">tb_Permiso[[Unidad de medida ]]</f>
        <v>#N/A</v>
      </c>
      <c r="H356" s="49"/>
      <c r="I356" s="48"/>
      <c r="J356" s="48"/>
      <c r="K356" s="48"/>
      <c r="L356" s="48"/>
      <c r="M356" s="39"/>
      <c r="N356" s="39"/>
      <c r="O356" s="48"/>
    </row>
    <row r="357" spans="2:15" x14ac:dyDescent="0.35">
      <c r="B357" s="58" cm="1">
        <f t="array" ref="B357">tb_Permiso[Número de permiso]</f>
        <v>0</v>
      </c>
      <c r="C357" s="88"/>
      <c r="D357" s="60"/>
      <c r="E357" s="60"/>
      <c r="F357" s="61"/>
      <c r="G357" s="104" t="e" cm="1">
        <f t="array" ref="G357">tb_Permiso[[Unidad de medida ]]</f>
        <v>#N/A</v>
      </c>
      <c r="H357" s="49"/>
      <c r="I357" s="48"/>
      <c r="J357" s="48"/>
      <c r="K357" s="48"/>
      <c r="L357" s="48"/>
      <c r="M357" s="39"/>
      <c r="N357" s="39"/>
      <c r="O357" s="48"/>
    </row>
    <row r="358" spans="2:15" x14ac:dyDescent="0.35">
      <c r="B358" s="58" cm="1">
        <f t="array" ref="B358">tb_Permiso[Número de permiso]</f>
        <v>0</v>
      </c>
      <c r="C358" s="88"/>
      <c r="D358" s="60"/>
      <c r="E358" s="60"/>
      <c r="F358" s="61"/>
      <c r="G358" s="104" t="e" cm="1">
        <f t="array" ref="G358">tb_Permiso[[Unidad de medida ]]</f>
        <v>#N/A</v>
      </c>
      <c r="H358" s="49"/>
      <c r="I358" s="48"/>
      <c r="J358" s="48"/>
      <c r="K358" s="48"/>
      <c r="L358" s="48"/>
      <c r="M358" s="39"/>
      <c r="N358" s="39"/>
      <c r="O358" s="48"/>
    </row>
    <row r="359" spans="2:15" x14ac:dyDescent="0.35">
      <c r="B359" s="58" cm="1">
        <f t="array" ref="B359">tb_Permiso[Número de permiso]</f>
        <v>0</v>
      </c>
      <c r="C359" s="88"/>
      <c r="D359" s="60"/>
      <c r="E359" s="60"/>
      <c r="F359" s="61"/>
      <c r="G359" s="104" t="e" cm="1">
        <f t="array" ref="G359">tb_Permiso[[Unidad de medida ]]</f>
        <v>#N/A</v>
      </c>
      <c r="H359" s="49"/>
      <c r="I359" s="48"/>
      <c r="J359" s="48"/>
      <c r="K359" s="48"/>
      <c r="L359" s="48"/>
      <c r="M359" s="39"/>
      <c r="N359" s="39"/>
      <c r="O359" s="48"/>
    </row>
    <row r="360" spans="2:15" x14ac:dyDescent="0.35">
      <c r="B360" s="58" cm="1">
        <f t="array" ref="B360">tb_Permiso[Número de permiso]</f>
        <v>0</v>
      </c>
      <c r="C360" s="88"/>
      <c r="D360" s="60"/>
      <c r="E360" s="60"/>
      <c r="F360" s="61"/>
      <c r="G360" s="104" t="e" cm="1">
        <f t="array" ref="G360">tb_Permiso[[Unidad de medida ]]</f>
        <v>#N/A</v>
      </c>
      <c r="H360" s="49"/>
      <c r="I360" s="48"/>
      <c r="J360" s="48"/>
      <c r="K360" s="48"/>
      <c r="L360" s="48"/>
      <c r="M360" s="39"/>
      <c r="N360" s="39"/>
      <c r="O360" s="48"/>
    </row>
    <row r="361" spans="2:15" x14ac:dyDescent="0.35">
      <c r="B361" s="58" cm="1">
        <f t="array" ref="B361">tb_Permiso[Número de permiso]</f>
        <v>0</v>
      </c>
      <c r="C361" s="88"/>
      <c r="D361" s="60"/>
      <c r="E361" s="60"/>
      <c r="F361" s="61"/>
      <c r="G361" s="104" t="e" cm="1">
        <f t="array" ref="G361">tb_Permiso[[Unidad de medida ]]</f>
        <v>#N/A</v>
      </c>
      <c r="H361" s="49"/>
      <c r="I361" s="48"/>
      <c r="J361" s="48"/>
      <c r="K361" s="48"/>
      <c r="L361" s="48"/>
      <c r="M361" s="39"/>
      <c r="N361" s="39"/>
      <c r="O361" s="48"/>
    </row>
    <row r="362" spans="2:15" x14ac:dyDescent="0.35">
      <c r="B362" s="58" cm="1">
        <f t="array" ref="B362">tb_Permiso[Número de permiso]</f>
        <v>0</v>
      </c>
      <c r="C362" s="88"/>
      <c r="D362" s="60"/>
      <c r="E362" s="60"/>
      <c r="F362" s="61"/>
      <c r="G362" s="104" t="e" cm="1">
        <f t="array" ref="G362">tb_Permiso[[Unidad de medida ]]</f>
        <v>#N/A</v>
      </c>
      <c r="H362" s="49"/>
      <c r="I362" s="48"/>
      <c r="J362" s="48"/>
      <c r="K362" s="48"/>
      <c r="L362" s="48"/>
      <c r="M362" s="39"/>
      <c r="N362" s="39"/>
      <c r="O362" s="48"/>
    </row>
    <row r="363" spans="2:15" x14ac:dyDescent="0.35">
      <c r="B363" s="58" cm="1">
        <f t="array" ref="B363">tb_Permiso[Número de permiso]</f>
        <v>0</v>
      </c>
      <c r="C363" s="88"/>
      <c r="D363" s="60"/>
      <c r="E363" s="60"/>
      <c r="F363" s="61"/>
      <c r="G363" s="104" t="e" cm="1">
        <f t="array" ref="G363">tb_Permiso[[Unidad de medida ]]</f>
        <v>#N/A</v>
      </c>
      <c r="H363" s="49"/>
      <c r="I363" s="48"/>
      <c r="J363" s="48"/>
      <c r="K363" s="48"/>
      <c r="L363" s="48"/>
      <c r="M363" s="39"/>
      <c r="N363" s="39"/>
      <c r="O363" s="48"/>
    </row>
    <row r="364" spans="2:15" x14ac:dyDescent="0.35">
      <c r="B364" s="58" cm="1">
        <f t="array" ref="B364">tb_Permiso[Número de permiso]</f>
        <v>0</v>
      </c>
      <c r="C364" s="88"/>
      <c r="D364" s="60"/>
      <c r="E364" s="60"/>
      <c r="F364" s="61"/>
      <c r="G364" s="104" t="e" cm="1">
        <f t="array" ref="G364">tb_Permiso[[Unidad de medida ]]</f>
        <v>#N/A</v>
      </c>
      <c r="H364" s="49"/>
      <c r="I364" s="48"/>
      <c r="J364" s="48"/>
      <c r="K364" s="48"/>
      <c r="L364" s="48"/>
      <c r="M364" s="39"/>
      <c r="N364" s="39"/>
      <c r="O364" s="48"/>
    </row>
    <row r="365" spans="2:15" x14ac:dyDescent="0.35">
      <c r="B365" s="58" cm="1">
        <f t="array" ref="B365">tb_Permiso[Número de permiso]</f>
        <v>0</v>
      </c>
      <c r="C365" s="88"/>
      <c r="D365" s="60"/>
      <c r="E365" s="60"/>
      <c r="F365" s="61"/>
      <c r="G365" s="104" t="e" cm="1">
        <f t="array" ref="G365">tb_Permiso[[Unidad de medida ]]</f>
        <v>#N/A</v>
      </c>
      <c r="H365" s="49"/>
      <c r="I365" s="48"/>
      <c r="J365" s="48"/>
      <c r="K365" s="48"/>
      <c r="L365" s="48"/>
      <c r="M365" s="39"/>
      <c r="N365" s="39"/>
      <c r="O365" s="48"/>
    </row>
    <row r="366" spans="2:15" x14ac:dyDescent="0.35">
      <c r="B366" s="58" cm="1">
        <f t="array" ref="B366">tb_Permiso[Número de permiso]</f>
        <v>0</v>
      </c>
      <c r="C366" s="88"/>
      <c r="D366" s="60"/>
      <c r="E366" s="60"/>
      <c r="F366" s="61"/>
      <c r="G366" s="104" t="e" cm="1">
        <f t="array" ref="G366">tb_Permiso[[Unidad de medida ]]</f>
        <v>#N/A</v>
      </c>
      <c r="H366" s="49"/>
      <c r="I366" s="48"/>
      <c r="J366" s="48"/>
      <c r="K366" s="48"/>
      <c r="L366" s="48"/>
      <c r="M366" s="39"/>
      <c r="N366" s="39"/>
      <c r="O366" s="48"/>
    </row>
    <row r="367" spans="2:15" x14ac:dyDescent="0.35">
      <c r="B367" s="58" cm="1">
        <f t="array" ref="B367">tb_Permiso[Número de permiso]</f>
        <v>0</v>
      </c>
      <c r="C367" s="88"/>
      <c r="D367" s="60"/>
      <c r="E367" s="60"/>
      <c r="F367" s="61"/>
      <c r="G367" s="104" t="e" cm="1">
        <f t="array" ref="G367">tb_Permiso[[Unidad de medida ]]</f>
        <v>#N/A</v>
      </c>
      <c r="H367" s="49"/>
      <c r="I367" s="48"/>
      <c r="J367" s="48"/>
      <c r="K367" s="48"/>
      <c r="L367" s="48"/>
      <c r="M367" s="39"/>
      <c r="N367" s="39"/>
      <c r="O367" s="48"/>
    </row>
    <row r="368" spans="2:15" x14ac:dyDescent="0.35">
      <c r="B368" s="58" cm="1">
        <f t="array" ref="B368">tb_Permiso[Número de permiso]</f>
        <v>0</v>
      </c>
      <c r="C368" s="88"/>
      <c r="D368" s="60"/>
      <c r="E368" s="60"/>
      <c r="F368" s="61"/>
      <c r="G368" s="104" t="e" cm="1">
        <f t="array" ref="G368">tb_Permiso[[Unidad de medida ]]</f>
        <v>#N/A</v>
      </c>
      <c r="H368" s="49"/>
      <c r="I368" s="48"/>
      <c r="J368" s="48"/>
      <c r="K368" s="48"/>
      <c r="L368" s="48"/>
      <c r="M368" s="39"/>
      <c r="N368" s="39"/>
      <c r="O368" s="48"/>
    </row>
    <row r="369" spans="2:15" x14ac:dyDescent="0.35">
      <c r="B369" s="58" cm="1">
        <f t="array" ref="B369">tb_Permiso[Número de permiso]</f>
        <v>0</v>
      </c>
      <c r="C369" s="88"/>
      <c r="D369" s="60"/>
      <c r="E369" s="60"/>
      <c r="F369" s="61"/>
      <c r="G369" s="104" t="e" cm="1">
        <f t="array" ref="G369">tb_Permiso[[Unidad de medida ]]</f>
        <v>#N/A</v>
      </c>
      <c r="H369" s="49"/>
      <c r="I369" s="48"/>
      <c r="J369" s="48"/>
      <c r="K369" s="48"/>
      <c r="L369" s="48"/>
      <c r="M369" s="39"/>
      <c r="N369" s="39"/>
      <c r="O369" s="48"/>
    </row>
    <row r="370" spans="2:15" x14ac:dyDescent="0.35">
      <c r="B370" s="58" cm="1">
        <f t="array" ref="B370">tb_Permiso[Número de permiso]</f>
        <v>0</v>
      </c>
      <c r="C370" s="88"/>
      <c r="D370" s="60"/>
      <c r="E370" s="60"/>
      <c r="F370" s="61"/>
      <c r="G370" s="104" t="e" cm="1">
        <f t="array" ref="G370">tb_Permiso[[Unidad de medida ]]</f>
        <v>#N/A</v>
      </c>
      <c r="H370" s="49"/>
      <c r="I370" s="48"/>
      <c r="J370" s="48"/>
      <c r="K370" s="48"/>
      <c r="L370" s="48"/>
      <c r="M370" s="39"/>
      <c r="N370" s="39"/>
      <c r="O370" s="48"/>
    </row>
    <row r="371" spans="2:15" x14ac:dyDescent="0.35">
      <c r="B371" s="58" cm="1">
        <f t="array" ref="B371">tb_Permiso[Número de permiso]</f>
        <v>0</v>
      </c>
      <c r="C371" s="88"/>
      <c r="D371" s="60"/>
      <c r="E371" s="60"/>
      <c r="F371" s="61"/>
      <c r="G371" s="104" t="e" cm="1">
        <f t="array" ref="G371">tb_Permiso[[Unidad de medida ]]</f>
        <v>#N/A</v>
      </c>
      <c r="H371" s="49"/>
      <c r="I371" s="48"/>
      <c r="J371" s="48"/>
      <c r="K371" s="48"/>
      <c r="L371" s="48"/>
      <c r="M371" s="39"/>
      <c r="N371" s="39"/>
      <c r="O371" s="48"/>
    </row>
    <row r="372" spans="2:15" x14ac:dyDescent="0.35">
      <c r="B372" s="58" cm="1">
        <f t="array" ref="B372">tb_Permiso[Número de permiso]</f>
        <v>0</v>
      </c>
      <c r="C372" s="88"/>
      <c r="D372" s="60"/>
      <c r="E372" s="60"/>
      <c r="F372" s="61"/>
      <c r="G372" s="104" t="e" cm="1">
        <f t="array" ref="G372">tb_Permiso[[Unidad de medida ]]</f>
        <v>#N/A</v>
      </c>
      <c r="H372" s="49"/>
      <c r="I372" s="48"/>
      <c r="J372" s="48"/>
      <c r="K372" s="48"/>
      <c r="L372" s="48"/>
      <c r="M372" s="39"/>
      <c r="N372" s="39"/>
      <c r="O372" s="48"/>
    </row>
    <row r="373" spans="2:15" x14ac:dyDescent="0.35">
      <c r="B373" s="58" cm="1">
        <f t="array" ref="B373">tb_Permiso[Número de permiso]</f>
        <v>0</v>
      </c>
      <c r="C373" s="88"/>
      <c r="D373" s="60"/>
      <c r="E373" s="60"/>
      <c r="F373" s="61"/>
      <c r="G373" s="104" t="e" cm="1">
        <f t="array" ref="G373">tb_Permiso[[Unidad de medida ]]</f>
        <v>#N/A</v>
      </c>
      <c r="H373" s="49"/>
      <c r="I373" s="48"/>
      <c r="J373" s="48"/>
      <c r="K373" s="48"/>
      <c r="L373" s="48"/>
      <c r="M373" s="39"/>
      <c r="N373" s="39"/>
      <c r="O373" s="48"/>
    </row>
    <row r="374" spans="2:15" x14ac:dyDescent="0.35">
      <c r="B374" s="58" cm="1">
        <f t="array" ref="B374">tb_Permiso[Número de permiso]</f>
        <v>0</v>
      </c>
      <c r="C374" s="88"/>
      <c r="D374" s="60"/>
      <c r="E374" s="60"/>
      <c r="F374" s="61"/>
      <c r="G374" s="104" t="e" cm="1">
        <f t="array" ref="G374">tb_Permiso[[Unidad de medida ]]</f>
        <v>#N/A</v>
      </c>
      <c r="H374" s="49"/>
      <c r="I374" s="48"/>
      <c r="J374" s="48"/>
      <c r="K374" s="48"/>
      <c r="L374" s="48"/>
      <c r="M374" s="39"/>
      <c r="N374" s="39"/>
      <c r="O374" s="48"/>
    </row>
    <row r="375" spans="2:15" x14ac:dyDescent="0.35">
      <c r="B375" s="58" cm="1">
        <f t="array" ref="B375">tb_Permiso[Número de permiso]</f>
        <v>0</v>
      </c>
      <c r="C375" s="88"/>
      <c r="D375" s="60"/>
      <c r="E375" s="60"/>
      <c r="F375" s="61"/>
      <c r="G375" s="104" t="e" cm="1">
        <f t="array" ref="G375">tb_Permiso[[Unidad de medida ]]</f>
        <v>#N/A</v>
      </c>
      <c r="H375" s="49"/>
      <c r="I375" s="48"/>
      <c r="J375" s="48"/>
      <c r="K375" s="48"/>
      <c r="L375" s="48"/>
      <c r="M375" s="39"/>
      <c r="N375" s="39"/>
      <c r="O375" s="48"/>
    </row>
    <row r="376" spans="2:15" x14ac:dyDescent="0.35">
      <c r="B376" s="58" cm="1">
        <f t="array" ref="B376">tb_Permiso[Número de permiso]</f>
        <v>0</v>
      </c>
      <c r="C376" s="88"/>
      <c r="D376" s="60"/>
      <c r="E376" s="60"/>
      <c r="F376" s="61"/>
      <c r="G376" s="104" t="e" cm="1">
        <f t="array" ref="G376">tb_Permiso[[Unidad de medida ]]</f>
        <v>#N/A</v>
      </c>
      <c r="H376" s="49"/>
      <c r="I376" s="48"/>
      <c r="J376" s="48"/>
      <c r="K376" s="48"/>
      <c r="L376" s="48"/>
      <c r="M376" s="39"/>
      <c r="N376" s="39"/>
      <c r="O376" s="48"/>
    </row>
    <row r="377" spans="2:15" x14ac:dyDescent="0.35">
      <c r="B377" s="58" cm="1">
        <f t="array" ref="B377">tb_Permiso[Número de permiso]</f>
        <v>0</v>
      </c>
      <c r="C377" s="88"/>
      <c r="D377" s="60"/>
      <c r="E377" s="60"/>
      <c r="F377" s="61"/>
      <c r="G377" s="104" t="e" cm="1">
        <f t="array" ref="G377">tb_Permiso[[Unidad de medida ]]</f>
        <v>#N/A</v>
      </c>
      <c r="H377" s="49"/>
      <c r="I377" s="48"/>
      <c r="J377" s="48"/>
      <c r="K377" s="48"/>
      <c r="L377" s="48"/>
      <c r="M377" s="39"/>
      <c r="N377" s="39"/>
      <c r="O377" s="48"/>
    </row>
    <row r="378" spans="2:15" x14ac:dyDescent="0.35">
      <c r="B378" s="58" cm="1">
        <f t="array" ref="B378">tb_Permiso[Número de permiso]</f>
        <v>0</v>
      </c>
      <c r="C378" s="88"/>
      <c r="D378" s="60"/>
      <c r="E378" s="60"/>
      <c r="F378" s="61"/>
      <c r="G378" s="104" t="e" cm="1">
        <f t="array" ref="G378">tb_Permiso[[Unidad de medida ]]</f>
        <v>#N/A</v>
      </c>
      <c r="H378" s="49"/>
      <c r="I378" s="48"/>
      <c r="J378" s="48"/>
      <c r="K378" s="48"/>
      <c r="L378" s="48"/>
      <c r="M378" s="39"/>
      <c r="N378" s="39"/>
      <c r="O378" s="48"/>
    </row>
    <row r="379" spans="2:15" x14ac:dyDescent="0.35">
      <c r="B379" s="58" cm="1">
        <f t="array" ref="B379">tb_Permiso[Número de permiso]</f>
        <v>0</v>
      </c>
      <c r="C379" s="88"/>
      <c r="D379" s="60"/>
      <c r="E379" s="60"/>
      <c r="F379" s="61"/>
      <c r="G379" s="104" t="e" cm="1">
        <f t="array" ref="G379">tb_Permiso[[Unidad de medida ]]</f>
        <v>#N/A</v>
      </c>
      <c r="H379" s="49"/>
      <c r="I379" s="48"/>
      <c r="J379" s="48"/>
      <c r="K379" s="48"/>
      <c r="L379" s="48"/>
      <c r="M379" s="39"/>
      <c r="N379" s="39"/>
      <c r="O379" s="48"/>
    </row>
    <row r="380" spans="2:15" x14ac:dyDescent="0.35">
      <c r="B380" s="58" cm="1">
        <f t="array" ref="B380">tb_Permiso[Número de permiso]</f>
        <v>0</v>
      </c>
      <c r="C380" s="88"/>
      <c r="D380" s="60"/>
      <c r="E380" s="60"/>
      <c r="F380" s="61"/>
      <c r="G380" s="104" t="e" cm="1">
        <f t="array" ref="G380">tb_Permiso[[Unidad de medida ]]</f>
        <v>#N/A</v>
      </c>
      <c r="H380" s="49"/>
      <c r="I380" s="48"/>
      <c r="J380" s="48"/>
      <c r="K380" s="48"/>
      <c r="L380" s="48"/>
      <c r="M380" s="39"/>
      <c r="N380" s="39"/>
      <c r="O380" s="48"/>
    </row>
    <row r="381" spans="2:15" x14ac:dyDescent="0.35">
      <c r="B381" s="58" cm="1">
        <f t="array" ref="B381">tb_Permiso[Número de permiso]</f>
        <v>0</v>
      </c>
      <c r="C381" s="88"/>
      <c r="D381" s="60"/>
      <c r="E381" s="60"/>
      <c r="F381" s="61"/>
      <c r="G381" s="104" t="e" cm="1">
        <f t="array" ref="G381">tb_Permiso[[Unidad de medida ]]</f>
        <v>#N/A</v>
      </c>
      <c r="H381" s="49"/>
      <c r="I381" s="48"/>
      <c r="J381" s="48"/>
      <c r="K381" s="48"/>
      <c r="L381" s="48"/>
      <c r="M381" s="39"/>
      <c r="N381" s="39"/>
      <c r="O381" s="48"/>
    </row>
    <row r="382" spans="2:15" x14ac:dyDescent="0.35">
      <c r="B382" s="58" cm="1">
        <f t="array" ref="B382">tb_Permiso[Número de permiso]</f>
        <v>0</v>
      </c>
      <c r="C382" s="88"/>
      <c r="D382" s="60"/>
      <c r="E382" s="60"/>
      <c r="F382" s="61"/>
      <c r="G382" s="104" t="e" cm="1">
        <f t="array" ref="G382">tb_Permiso[[Unidad de medida ]]</f>
        <v>#N/A</v>
      </c>
      <c r="H382" s="49"/>
      <c r="I382" s="48"/>
      <c r="J382" s="48"/>
      <c r="K382" s="48"/>
      <c r="L382" s="48"/>
      <c r="M382" s="39"/>
      <c r="N382" s="39"/>
      <c r="O382" s="48"/>
    </row>
    <row r="383" spans="2:15" x14ac:dyDescent="0.35">
      <c r="B383" s="58" cm="1">
        <f t="array" ref="B383">tb_Permiso[Número de permiso]</f>
        <v>0</v>
      </c>
      <c r="C383" s="88"/>
      <c r="D383" s="60"/>
      <c r="E383" s="60"/>
      <c r="F383" s="61"/>
      <c r="G383" s="104" t="e" cm="1">
        <f t="array" ref="G383">tb_Permiso[[Unidad de medida ]]</f>
        <v>#N/A</v>
      </c>
      <c r="H383" s="49"/>
      <c r="I383" s="48"/>
      <c r="J383" s="48"/>
      <c r="K383" s="48"/>
      <c r="L383" s="48"/>
      <c r="M383" s="39"/>
      <c r="N383" s="39"/>
      <c r="O383" s="48"/>
    </row>
    <row r="384" spans="2:15" x14ac:dyDescent="0.35">
      <c r="B384" s="58" cm="1">
        <f t="array" ref="B384">tb_Permiso[Número de permiso]</f>
        <v>0</v>
      </c>
      <c r="C384" s="88"/>
      <c r="D384" s="60"/>
      <c r="E384" s="60"/>
      <c r="F384" s="61"/>
      <c r="G384" s="104" t="e" cm="1">
        <f t="array" ref="G384">tb_Permiso[[Unidad de medida ]]</f>
        <v>#N/A</v>
      </c>
      <c r="H384" s="49"/>
      <c r="I384" s="48"/>
      <c r="J384" s="48"/>
      <c r="K384" s="48"/>
      <c r="L384" s="48"/>
      <c r="M384" s="39"/>
      <c r="N384" s="39"/>
      <c r="O384" s="48"/>
    </row>
    <row r="385" spans="2:15" x14ac:dyDescent="0.35">
      <c r="B385" s="58" cm="1">
        <f t="array" ref="B385">tb_Permiso[Número de permiso]</f>
        <v>0</v>
      </c>
      <c r="C385" s="88"/>
      <c r="D385" s="60"/>
      <c r="E385" s="60"/>
      <c r="F385" s="61"/>
      <c r="G385" s="104" t="e" cm="1">
        <f t="array" ref="G385">tb_Permiso[[Unidad de medida ]]</f>
        <v>#N/A</v>
      </c>
      <c r="H385" s="49"/>
      <c r="I385" s="48"/>
      <c r="J385" s="48"/>
      <c r="K385" s="48"/>
      <c r="L385" s="48"/>
      <c r="M385" s="39"/>
      <c r="N385" s="39"/>
      <c r="O385" s="48"/>
    </row>
    <row r="386" spans="2:15" x14ac:dyDescent="0.35">
      <c r="B386" s="58" cm="1">
        <f t="array" ref="B386">tb_Permiso[Número de permiso]</f>
        <v>0</v>
      </c>
      <c r="C386" s="88"/>
      <c r="D386" s="60"/>
      <c r="E386" s="60"/>
      <c r="F386" s="61"/>
      <c r="G386" s="104" t="e" cm="1">
        <f t="array" ref="G386">tb_Permiso[[Unidad de medida ]]</f>
        <v>#N/A</v>
      </c>
      <c r="H386" s="49"/>
      <c r="I386" s="48"/>
      <c r="J386" s="48"/>
      <c r="K386" s="48"/>
      <c r="L386" s="48"/>
      <c r="M386" s="39"/>
      <c r="N386" s="39"/>
      <c r="O386" s="48"/>
    </row>
    <row r="387" spans="2:15" x14ac:dyDescent="0.35">
      <c r="B387" s="58" cm="1">
        <f t="array" ref="B387">tb_Permiso[Número de permiso]</f>
        <v>0</v>
      </c>
      <c r="C387" s="88"/>
      <c r="D387" s="60"/>
      <c r="E387" s="60"/>
      <c r="F387" s="61"/>
      <c r="G387" s="104" t="e" cm="1">
        <f t="array" ref="G387">tb_Permiso[[Unidad de medida ]]</f>
        <v>#N/A</v>
      </c>
      <c r="H387" s="49"/>
      <c r="I387" s="48"/>
      <c r="J387" s="48"/>
      <c r="K387" s="48"/>
      <c r="L387" s="48"/>
      <c r="M387" s="39"/>
      <c r="N387" s="39"/>
      <c r="O387" s="48"/>
    </row>
    <row r="388" spans="2:15" x14ac:dyDescent="0.35">
      <c r="B388" s="58" cm="1">
        <f t="array" ref="B388">tb_Permiso[Número de permiso]</f>
        <v>0</v>
      </c>
      <c r="C388" s="88"/>
      <c r="D388" s="60"/>
      <c r="E388" s="60"/>
      <c r="F388" s="61"/>
      <c r="G388" s="104" t="e" cm="1">
        <f t="array" ref="G388">tb_Permiso[[Unidad de medida ]]</f>
        <v>#N/A</v>
      </c>
      <c r="H388" s="49"/>
      <c r="I388" s="48"/>
      <c r="J388" s="48"/>
      <c r="K388" s="48"/>
      <c r="L388" s="48"/>
      <c r="M388" s="39"/>
      <c r="N388" s="39"/>
      <c r="O388" s="48"/>
    </row>
    <row r="389" spans="2:15" x14ac:dyDescent="0.35">
      <c r="B389" s="58" cm="1">
        <f t="array" ref="B389">tb_Permiso[Número de permiso]</f>
        <v>0</v>
      </c>
      <c r="C389" s="88"/>
      <c r="D389" s="60"/>
      <c r="E389" s="60"/>
      <c r="F389" s="61"/>
      <c r="G389" s="104" t="e" cm="1">
        <f t="array" ref="G389">tb_Permiso[[Unidad de medida ]]</f>
        <v>#N/A</v>
      </c>
      <c r="H389" s="49"/>
      <c r="I389" s="48"/>
      <c r="J389" s="48"/>
      <c r="K389" s="48"/>
      <c r="L389" s="48"/>
      <c r="M389" s="39"/>
      <c r="N389" s="39"/>
      <c r="O389" s="48"/>
    </row>
    <row r="390" spans="2:15" x14ac:dyDescent="0.35">
      <c r="B390" s="58" cm="1">
        <f t="array" ref="B390">tb_Permiso[Número de permiso]</f>
        <v>0</v>
      </c>
      <c r="C390" s="88"/>
      <c r="D390" s="60"/>
      <c r="E390" s="60"/>
      <c r="F390" s="61"/>
      <c r="G390" s="104" t="e" cm="1">
        <f t="array" ref="G390">tb_Permiso[[Unidad de medida ]]</f>
        <v>#N/A</v>
      </c>
      <c r="H390" s="49"/>
      <c r="I390" s="48"/>
      <c r="J390" s="48"/>
      <c r="K390" s="48"/>
      <c r="L390" s="48"/>
      <c r="M390" s="39"/>
      <c r="N390" s="39"/>
      <c r="O390" s="48"/>
    </row>
    <row r="391" spans="2:15" x14ac:dyDescent="0.35">
      <c r="B391" s="58" cm="1">
        <f t="array" ref="B391">tb_Permiso[Número de permiso]</f>
        <v>0</v>
      </c>
      <c r="C391" s="88"/>
      <c r="D391" s="60"/>
      <c r="E391" s="60"/>
      <c r="F391" s="61"/>
      <c r="G391" s="104" t="e" cm="1">
        <f t="array" ref="G391">tb_Permiso[[Unidad de medida ]]</f>
        <v>#N/A</v>
      </c>
      <c r="H391" s="49"/>
      <c r="I391" s="48"/>
      <c r="J391" s="48"/>
      <c r="K391" s="48"/>
      <c r="L391" s="48"/>
      <c r="M391" s="39"/>
      <c r="N391" s="39"/>
      <c r="O391" s="48"/>
    </row>
    <row r="392" spans="2:15" x14ac:dyDescent="0.35">
      <c r="B392" s="58" cm="1">
        <f t="array" ref="B392">tb_Permiso[Número de permiso]</f>
        <v>0</v>
      </c>
      <c r="C392" s="88"/>
      <c r="D392" s="60"/>
      <c r="E392" s="60"/>
      <c r="F392" s="61"/>
      <c r="G392" s="104" t="e" cm="1">
        <f t="array" ref="G392">tb_Permiso[[Unidad de medida ]]</f>
        <v>#N/A</v>
      </c>
      <c r="H392" s="49"/>
      <c r="I392" s="48"/>
      <c r="J392" s="48"/>
      <c r="K392" s="48"/>
      <c r="L392" s="48"/>
      <c r="M392" s="39"/>
      <c r="N392" s="39"/>
      <c r="O392" s="48"/>
    </row>
    <row r="393" spans="2:15" x14ac:dyDescent="0.35">
      <c r="B393" s="58" cm="1">
        <f t="array" ref="B393">tb_Permiso[Número de permiso]</f>
        <v>0</v>
      </c>
      <c r="C393" s="88"/>
      <c r="D393" s="60"/>
      <c r="E393" s="60"/>
      <c r="F393" s="61"/>
      <c r="G393" s="104" t="e" cm="1">
        <f t="array" ref="G393">tb_Permiso[[Unidad de medida ]]</f>
        <v>#N/A</v>
      </c>
      <c r="H393" s="49"/>
      <c r="I393" s="48"/>
      <c r="J393" s="48"/>
      <c r="K393" s="48"/>
      <c r="L393" s="48"/>
      <c r="M393" s="39"/>
      <c r="N393" s="39"/>
      <c r="O393" s="48"/>
    </row>
    <row r="394" spans="2:15" x14ac:dyDescent="0.35">
      <c r="B394" s="58" cm="1">
        <f t="array" ref="B394">tb_Permiso[Número de permiso]</f>
        <v>0</v>
      </c>
      <c r="C394" s="88"/>
      <c r="D394" s="60"/>
      <c r="E394" s="60"/>
      <c r="F394" s="61"/>
      <c r="G394" s="104" t="e" cm="1">
        <f t="array" ref="G394">tb_Permiso[[Unidad de medida ]]</f>
        <v>#N/A</v>
      </c>
      <c r="H394" s="49"/>
      <c r="I394" s="48"/>
      <c r="J394" s="48"/>
      <c r="K394" s="48"/>
      <c r="L394" s="48"/>
      <c r="M394" s="39"/>
      <c r="N394" s="39"/>
      <c r="O394" s="48"/>
    </row>
    <row r="395" spans="2:15" x14ac:dyDescent="0.35">
      <c r="B395" s="58" cm="1">
        <f t="array" ref="B395">tb_Permiso[Número de permiso]</f>
        <v>0</v>
      </c>
      <c r="C395" s="88"/>
      <c r="D395" s="60"/>
      <c r="E395" s="60"/>
      <c r="F395" s="61"/>
      <c r="G395" s="104" t="e" cm="1">
        <f t="array" ref="G395">tb_Permiso[[Unidad de medida ]]</f>
        <v>#N/A</v>
      </c>
      <c r="H395" s="49"/>
      <c r="I395" s="48"/>
      <c r="J395" s="48"/>
      <c r="K395" s="48"/>
      <c r="L395" s="48"/>
      <c r="M395" s="39"/>
      <c r="N395" s="39"/>
      <c r="O395" s="48"/>
    </row>
    <row r="396" spans="2:15" x14ac:dyDescent="0.35">
      <c r="B396" s="58" cm="1">
        <f t="array" ref="B396">tb_Permiso[Número de permiso]</f>
        <v>0</v>
      </c>
      <c r="C396" s="88"/>
      <c r="D396" s="60"/>
      <c r="E396" s="60"/>
      <c r="F396" s="61"/>
      <c r="G396" s="104" t="e" cm="1">
        <f t="array" ref="G396">tb_Permiso[[Unidad de medida ]]</f>
        <v>#N/A</v>
      </c>
      <c r="H396" s="49"/>
      <c r="I396" s="48"/>
      <c r="J396" s="48"/>
      <c r="K396" s="48"/>
      <c r="L396" s="48"/>
      <c r="M396" s="39"/>
      <c r="N396" s="39"/>
      <c r="O396" s="48"/>
    </row>
    <row r="397" spans="2:15" x14ac:dyDescent="0.35">
      <c r="B397" s="58" cm="1">
        <f t="array" ref="B397">tb_Permiso[Número de permiso]</f>
        <v>0</v>
      </c>
      <c r="C397" s="88"/>
      <c r="D397" s="60"/>
      <c r="E397" s="60"/>
      <c r="F397" s="61"/>
      <c r="G397" s="104" t="e" cm="1">
        <f t="array" ref="G397">tb_Permiso[[Unidad de medida ]]</f>
        <v>#N/A</v>
      </c>
      <c r="H397" s="49"/>
      <c r="I397" s="48"/>
      <c r="J397" s="48"/>
      <c r="K397" s="48"/>
      <c r="L397" s="48"/>
      <c r="M397" s="39"/>
      <c r="N397" s="39"/>
      <c r="O397" s="48"/>
    </row>
    <row r="398" spans="2:15" x14ac:dyDescent="0.35">
      <c r="B398" s="58" cm="1">
        <f t="array" ref="B398">tb_Permiso[Número de permiso]</f>
        <v>0</v>
      </c>
      <c r="C398" s="88"/>
      <c r="D398" s="60"/>
      <c r="E398" s="60"/>
      <c r="F398" s="61"/>
      <c r="G398" s="104" t="e" cm="1">
        <f t="array" ref="G398">tb_Permiso[[Unidad de medida ]]</f>
        <v>#N/A</v>
      </c>
      <c r="H398" s="49"/>
      <c r="I398" s="48"/>
      <c r="J398" s="48"/>
      <c r="K398" s="48"/>
      <c r="L398" s="48"/>
      <c r="M398" s="39"/>
      <c r="N398" s="39"/>
      <c r="O398" s="48"/>
    </row>
    <row r="399" spans="2:15" x14ac:dyDescent="0.35">
      <c r="B399" s="58" cm="1">
        <f t="array" ref="B399">tb_Permiso[Número de permiso]</f>
        <v>0</v>
      </c>
      <c r="C399" s="88"/>
      <c r="D399" s="60"/>
      <c r="E399" s="60"/>
      <c r="F399" s="61"/>
      <c r="G399" s="104" t="e" cm="1">
        <f t="array" ref="G399">tb_Permiso[[Unidad de medida ]]</f>
        <v>#N/A</v>
      </c>
      <c r="H399" s="49"/>
      <c r="I399" s="48"/>
      <c r="J399" s="48"/>
      <c r="K399" s="48"/>
      <c r="L399" s="48"/>
      <c r="M399" s="39"/>
      <c r="N399" s="39"/>
      <c r="O399" s="48"/>
    </row>
    <row r="400" spans="2:15" x14ac:dyDescent="0.35">
      <c r="B400" s="58" cm="1">
        <f t="array" ref="B400">tb_Permiso[Número de permiso]</f>
        <v>0</v>
      </c>
      <c r="C400" s="88"/>
      <c r="D400" s="60"/>
      <c r="E400" s="60"/>
      <c r="F400" s="61"/>
      <c r="G400" s="104" t="e" cm="1">
        <f t="array" ref="G400">tb_Permiso[[Unidad de medida ]]</f>
        <v>#N/A</v>
      </c>
      <c r="H400" s="49"/>
      <c r="I400" s="48"/>
      <c r="J400" s="48"/>
      <c r="K400" s="48"/>
      <c r="L400" s="48"/>
      <c r="M400" s="39"/>
      <c r="N400" s="39"/>
      <c r="O400" s="48"/>
    </row>
    <row r="401" spans="2:15" x14ac:dyDescent="0.35">
      <c r="B401" s="58" cm="1">
        <f t="array" ref="B401">tb_Permiso[Número de permiso]</f>
        <v>0</v>
      </c>
      <c r="C401" s="88"/>
      <c r="D401" s="60"/>
      <c r="E401" s="60"/>
      <c r="F401" s="61"/>
      <c r="G401" s="104" t="e" cm="1">
        <f t="array" ref="G401">tb_Permiso[[Unidad de medida ]]</f>
        <v>#N/A</v>
      </c>
      <c r="H401" s="49"/>
      <c r="I401" s="48"/>
      <c r="J401" s="48"/>
      <c r="K401" s="48"/>
      <c r="L401" s="48"/>
      <c r="M401" s="39"/>
      <c r="N401" s="39"/>
      <c r="O401" s="48"/>
    </row>
    <row r="402" spans="2:15" x14ac:dyDescent="0.35">
      <c r="B402" s="58" cm="1">
        <f t="array" ref="B402">tb_Permiso[Número de permiso]</f>
        <v>0</v>
      </c>
      <c r="C402" s="88"/>
      <c r="D402" s="60"/>
      <c r="E402" s="60"/>
      <c r="F402" s="61"/>
      <c r="G402" s="104" t="e" cm="1">
        <f t="array" ref="G402">tb_Permiso[[Unidad de medida ]]</f>
        <v>#N/A</v>
      </c>
      <c r="H402" s="49"/>
      <c r="I402" s="48"/>
      <c r="J402" s="48"/>
      <c r="K402" s="48"/>
      <c r="L402" s="48"/>
      <c r="M402" s="39"/>
      <c r="N402" s="39"/>
      <c r="O402" s="48"/>
    </row>
    <row r="403" spans="2:15" x14ac:dyDescent="0.35">
      <c r="B403" s="58" cm="1">
        <f t="array" ref="B403">tb_Permiso[Número de permiso]</f>
        <v>0</v>
      </c>
      <c r="C403" s="88"/>
      <c r="D403" s="60"/>
      <c r="E403" s="60"/>
      <c r="F403" s="61"/>
      <c r="G403" s="104" t="e" cm="1">
        <f t="array" ref="G403">tb_Permiso[[Unidad de medida ]]</f>
        <v>#N/A</v>
      </c>
      <c r="H403" s="49"/>
      <c r="I403" s="48"/>
      <c r="J403" s="48"/>
      <c r="K403" s="48"/>
      <c r="L403" s="48"/>
      <c r="M403" s="39"/>
      <c r="N403" s="39"/>
      <c r="O403" s="48"/>
    </row>
    <row r="404" spans="2:15" x14ac:dyDescent="0.35">
      <c r="B404" s="58" cm="1">
        <f t="array" ref="B404">tb_Permiso[Número de permiso]</f>
        <v>0</v>
      </c>
      <c r="C404" s="88"/>
      <c r="D404" s="60"/>
      <c r="E404" s="60"/>
      <c r="F404" s="61"/>
      <c r="G404" s="104" t="e" cm="1">
        <f t="array" ref="G404">tb_Permiso[[Unidad de medida ]]</f>
        <v>#N/A</v>
      </c>
      <c r="H404" s="49"/>
      <c r="I404" s="48"/>
      <c r="J404" s="48"/>
      <c r="K404" s="48"/>
      <c r="L404" s="48"/>
      <c r="M404" s="39"/>
      <c r="N404" s="39"/>
      <c r="O404" s="48"/>
    </row>
    <row r="405" spans="2:15" x14ac:dyDescent="0.35">
      <c r="B405" s="58" cm="1">
        <f t="array" ref="B405">tb_Permiso[Número de permiso]</f>
        <v>0</v>
      </c>
      <c r="C405" s="88"/>
      <c r="D405" s="60"/>
      <c r="E405" s="60"/>
      <c r="F405" s="61"/>
      <c r="G405" s="104" t="e" cm="1">
        <f t="array" ref="G405">tb_Permiso[[Unidad de medida ]]</f>
        <v>#N/A</v>
      </c>
      <c r="H405" s="49"/>
      <c r="I405" s="48"/>
      <c r="J405" s="48"/>
      <c r="K405" s="48"/>
      <c r="L405" s="48"/>
      <c r="M405" s="39"/>
      <c r="N405" s="39"/>
      <c r="O405" s="48"/>
    </row>
    <row r="406" spans="2:15" x14ac:dyDescent="0.35">
      <c r="B406" s="58" cm="1">
        <f t="array" ref="B406">tb_Permiso[Número de permiso]</f>
        <v>0</v>
      </c>
      <c r="C406" s="88"/>
      <c r="D406" s="60"/>
      <c r="E406" s="60"/>
      <c r="F406" s="61"/>
      <c r="G406" s="104" t="e" cm="1">
        <f t="array" ref="G406">tb_Permiso[[Unidad de medida ]]</f>
        <v>#N/A</v>
      </c>
      <c r="H406" s="49"/>
      <c r="I406" s="48"/>
      <c r="J406" s="48"/>
      <c r="K406" s="48"/>
      <c r="L406" s="48"/>
      <c r="M406" s="39"/>
      <c r="N406" s="39"/>
      <c r="O406" s="48"/>
    </row>
    <row r="407" spans="2:15" x14ac:dyDescent="0.35">
      <c r="B407" s="58" cm="1">
        <f t="array" ref="B407">tb_Permiso[Número de permiso]</f>
        <v>0</v>
      </c>
      <c r="C407" s="88"/>
      <c r="D407" s="60"/>
      <c r="E407" s="60"/>
      <c r="F407" s="61"/>
      <c r="G407" s="104" t="e" cm="1">
        <f t="array" ref="G407">tb_Permiso[[Unidad de medida ]]</f>
        <v>#N/A</v>
      </c>
      <c r="H407" s="49"/>
      <c r="I407" s="48"/>
      <c r="J407" s="48"/>
      <c r="K407" s="48"/>
      <c r="L407" s="48"/>
      <c r="M407" s="39"/>
      <c r="N407" s="39"/>
      <c r="O407" s="48"/>
    </row>
    <row r="408" spans="2:15" x14ac:dyDescent="0.35">
      <c r="B408" s="58" cm="1">
        <f t="array" ref="B408">tb_Permiso[Número de permiso]</f>
        <v>0</v>
      </c>
      <c r="C408" s="88"/>
      <c r="D408" s="60"/>
      <c r="E408" s="60"/>
      <c r="F408" s="61"/>
      <c r="G408" s="104" t="e" cm="1">
        <f t="array" ref="G408">tb_Permiso[[Unidad de medida ]]</f>
        <v>#N/A</v>
      </c>
      <c r="H408" s="49"/>
      <c r="I408" s="48"/>
      <c r="J408" s="48"/>
      <c r="K408" s="48"/>
      <c r="L408" s="48"/>
      <c r="M408" s="39"/>
      <c r="N408" s="39"/>
      <c r="O408" s="48"/>
    </row>
    <row r="409" spans="2:15" x14ac:dyDescent="0.35">
      <c r="B409" s="58" cm="1">
        <f t="array" ref="B409">tb_Permiso[Número de permiso]</f>
        <v>0</v>
      </c>
      <c r="C409" s="88"/>
      <c r="D409" s="60"/>
      <c r="E409" s="60"/>
      <c r="F409" s="61"/>
      <c r="G409" s="104" t="e" cm="1">
        <f t="array" ref="G409">tb_Permiso[[Unidad de medida ]]</f>
        <v>#N/A</v>
      </c>
      <c r="H409" s="49"/>
      <c r="I409" s="48"/>
      <c r="J409" s="48"/>
      <c r="K409" s="48"/>
      <c r="L409" s="48"/>
      <c r="M409" s="39"/>
      <c r="N409" s="39"/>
      <c r="O409" s="48"/>
    </row>
    <row r="410" spans="2:15" x14ac:dyDescent="0.35">
      <c r="B410" s="58" cm="1">
        <f t="array" ref="B410">tb_Permiso[Número de permiso]</f>
        <v>0</v>
      </c>
      <c r="C410" s="88"/>
      <c r="D410" s="60"/>
      <c r="E410" s="60"/>
      <c r="F410" s="61"/>
      <c r="G410" s="104" t="e" cm="1">
        <f t="array" ref="G410">tb_Permiso[[Unidad de medida ]]</f>
        <v>#N/A</v>
      </c>
      <c r="H410" s="49"/>
      <c r="I410" s="48"/>
      <c r="J410" s="48"/>
      <c r="K410" s="48"/>
      <c r="L410" s="48"/>
      <c r="M410" s="39"/>
      <c r="N410" s="39"/>
      <c r="O410" s="48"/>
    </row>
    <row r="411" spans="2:15" x14ac:dyDescent="0.35">
      <c r="B411" s="58" cm="1">
        <f t="array" ref="B411">tb_Permiso[Número de permiso]</f>
        <v>0</v>
      </c>
      <c r="C411" s="88"/>
      <c r="D411" s="60"/>
      <c r="E411" s="60"/>
      <c r="F411" s="61"/>
      <c r="G411" s="104" t="e" cm="1">
        <f t="array" ref="G411">tb_Permiso[[Unidad de medida ]]</f>
        <v>#N/A</v>
      </c>
      <c r="H411" s="49"/>
      <c r="I411" s="48"/>
      <c r="J411" s="48"/>
      <c r="K411" s="48"/>
      <c r="L411" s="48"/>
      <c r="M411" s="39"/>
      <c r="N411" s="39"/>
      <c r="O411" s="48"/>
    </row>
    <row r="412" spans="2:15" x14ac:dyDescent="0.35">
      <c r="B412" s="58" cm="1">
        <f t="array" ref="B412">tb_Permiso[Número de permiso]</f>
        <v>0</v>
      </c>
      <c r="C412" s="88"/>
      <c r="D412" s="60"/>
      <c r="E412" s="60"/>
      <c r="F412" s="61"/>
      <c r="G412" s="104" t="e" cm="1">
        <f t="array" ref="G412">tb_Permiso[[Unidad de medida ]]</f>
        <v>#N/A</v>
      </c>
      <c r="H412" s="49"/>
      <c r="I412" s="48"/>
      <c r="J412" s="48"/>
      <c r="K412" s="48"/>
      <c r="L412" s="48"/>
      <c r="M412" s="39"/>
      <c r="N412" s="39"/>
      <c r="O412" s="48"/>
    </row>
    <row r="413" spans="2:15" x14ac:dyDescent="0.35">
      <c r="B413" s="58" cm="1">
        <f t="array" ref="B413">tb_Permiso[Número de permiso]</f>
        <v>0</v>
      </c>
      <c r="C413" s="88"/>
      <c r="D413" s="60"/>
      <c r="E413" s="60"/>
      <c r="F413" s="61"/>
      <c r="G413" s="104" t="e" cm="1">
        <f t="array" ref="G413">tb_Permiso[[Unidad de medida ]]</f>
        <v>#N/A</v>
      </c>
      <c r="H413" s="49"/>
      <c r="I413" s="48"/>
      <c r="J413" s="48"/>
      <c r="K413" s="48"/>
      <c r="L413" s="48"/>
      <c r="M413" s="39"/>
      <c r="N413" s="39"/>
      <c r="O413" s="48"/>
    </row>
    <row r="414" spans="2:15" x14ac:dyDescent="0.35">
      <c r="B414" s="58" cm="1">
        <f t="array" ref="B414">tb_Permiso[Número de permiso]</f>
        <v>0</v>
      </c>
      <c r="C414" s="88"/>
      <c r="D414" s="60"/>
      <c r="E414" s="60"/>
      <c r="F414" s="61"/>
      <c r="G414" s="104" t="e" cm="1">
        <f t="array" ref="G414">tb_Permiso[[Unidad de medida ]]</f>
        <v>#N/A</v>
      </c>
      <c r="H414" s="49"/>
      <c r="I414" s="48"/>
      <c r="J414" s="48"/>
      <c r="K414" s="48"/>
      <c r="L414" s="48"/>
      <c r="M414" s="39"/>
      <c r="N414" s="39"/>
      <c r="O414" s="48"/>
    </row>
    <row r="415" spans="2:15" x14ac:dyDescent="0.35">
      <c r="B415" s="58" cm="1">
        <f t="array" ref="B415">tb_Permiso[Número de permiso]</f>
        <v>0</v>
      </c>
      <c r="C415" s="88"/>
      <c r="D415" s="60"/>
      <c r="E415" s="60"/>
      <c r="F415" s="61"/>
      <c r="G415" s="104" t="e" cm="1">
        <f t="array" ref="G415">tb_Permiso[[Unidad de medida ]]</f>
        <v>#N/A</v>
      </c>
      <c r="H415" s="49"/>
      <c r="I415" s="48"/>
      <c r="J415" s="48"/>
      <c r="K415" s="48"/>
      <c r="L415" s="48"/>
      <c r="M415" s="39"/>
      <c r="N415" s="39"/>
      <c r="O415" s="48"/>
    </row>
    <row r="416" spans="2:15" x14ac:dyDescent="0.35">
      <c r="B416" s="58" cm="1">
        <f t="array" ref="B416">tb_Permiso[Número de permiso]</f>
        <v>0</v>
      </c>
      <c r="C416" s="88"/>
      <c r="D416" s="60"/>
      <c r="E416" s="60"/>
      <c r="F416" s="61"/>
      <c r="G416" s="104" t="e" cm="1">
        <f t="array" ref="G416">tb_Permiso[[Unidad de medida ]]</f>
        <v>#N/A</v>
      </c>
      <c r="H416" s="49"/>
      <c r="I416" s="48"/>
      <c r="J416" s="48"/>
      <c r="K416" s="48"/>
      <c r="L416" s="48"/>
      <c r="M416" s="39"/>
      <c r="N416" s="39"/>
      <c r="O416" s="48"/>
    </row>
    <row r="417" spans="2:15" x14ac:dyDescent="0.35">
      <c r="B417" s="58" cm="1">
        <f t="array" ref="B417">tb_Permiso[Número de permiso]</f>
        <v>0</v>
      </c>
      <c r="C417" s="88"/>
      <c r="D417" s="60"/>
      <c r="E417" s="60"/>
      <c r="F417" s="61"/>
      <c r="G417" s="104" t="e" cm="1">
        <f t="array" ref="G417">tb_Permiso[[Unidad de medida ]]</f>
        <v>#N/A</v>
      </c>
      <c r="H417" s="49"/>
      <c r="I417" s="48"/>
      <c r="J417" s="48"/>
      <c r="K417" s="48"/>
      <c r="L417" s="48"/>
      <c r="M417" s="39"/>
      <c r="N417" s="39"/>
      <c r="O417" s="48"/>
    </row>
    <row r="418" spans="2:15" x14ac:dyDescent="0.35">
      <c r="B418" s="58" cm="1">
        <f t="array" ref="B418">tb_Permiso[Número de permiso]</f>
        <v>0</v>
      </c>
      <c r="C418" s="88"/>
      <c r="D418" s="60"/>
      <c r="E418" s="60"/>
      <c r="F418" s="61"/>
      <c r="G418" s="104" t="e" cm="1">
        <f t="array" ref="G418">tb_Permiso[[Unidad de medida ]]</f>
        <v>#N/A</v>
      </c>
      <c r="H418" s="49"/>
      <c r="I418" s="48"/>
      <c r="J418" s="48"/>
      <c r="K418" s="48"/>
      <c r="L418" s="48"/>
      <c r="M418" s="39"/>
      <c r="N418" s="39"/>
      <c r="O418" s="48"/>
    </row>
    <row r="419" spans="2:15" x14ac:dyDescent="0.35">
      <c r="B419" s="58" cm="1">
        <f t="array" ref="B419">tb_Permiso[Número de permiso]</f>
        <v>0</v>
      </c>
      <c r="C419" s="88"/>
      <c r="D419" s="60"/>
      <c r="E419" s="60"/>
      <c r="F419" s="61"/>
      <c r="G419" s="104" t="e" cm="1">
        <f t="array" ref="G419">tb_Permiso[[Unidad de medida ]]</f>
        <v>#N/A</v>
      </c>
      <c r="H419" s="49"/>
      <c r="I419" s="48"/>
      <c r="J419" s="48"/>
      <c r="K419" s="48"/>
      <c r="L419" s="48"/>
      <c r="M419" s="39"/>
      <c r="N419" s="39"/>
      <c r="O419" s="48"/>
    </row>
    <row r="420" spans="2:15" x14ac:dyDescent="0.35">
      <c r="B420" s="58" cm="1">
        <f t="array" ref="B420">tb_Permiso[Número de permiso]</f>
        <v>0</v>
      </c>
      <c r="C420" s="88"/>
      <c r="D420" s="60"/>
      <c r="E420" s="60"/>
      <c r="F420" s="61"/>
      <c r="G420" s="104" t="e" cm="1">
        <f t="array" ref="G420">tb_Permiso[[Unidad de medida ]]</f>
        <v>#N/A</v>
      </c>
      <c r="H420" s="49"/>
      <c r="I420" s="48"/>
      <c r="J420" s="48"/>
      <c r="K420" s="48"/>
      <c r="L420" s="48"/>
      <c r="M420" s="39"/>
      <c r="N420" s="39"/>
      <c r="O420" s="48"/>
    </row>
    <row r="421" spans="2:15" x14ac:dyDescent="0.35">
      <c r="B421" s="58" cm="1">
        <f t="array" ref="B421">tb_Permiso[Número de permiso]</f>
        <v>0</v>
      </c>
      <c r="C421" s="88"/>
      <c r="D421" s="60"/>
      <c r="E421" s="60"/>
      <c r="F421" s="61"/>
      <c r="G421" s="104" t="e" cm="1">
        <f t="array" ref="G421">tb_Permiso[[Unidad de medida ]]</f>
        <v>#N/A</v>
      </c>
      <c r="H421" s="49"/>
      <c r="I421" s="48"/>
      <c r="J421" s="48"/>
      <c r="K421" s="48"/>
      <c r="L421" s="48"/>
      <c r="M421" s="39"/>
      <c r="N421" s="39"/>
      <c r="O421" s="48"/>
    </row>
    <row r="422" spans="2:15" x14ac:dyDescent="0.35">
      <c r="B422" s="58" cm="1">
        <f t="array" ref="B422">tb_Permiso[Número de permiso]</f>
        <v>0</v>
      </c>
      <c r="C422" s="88"/>
      <c r="D422" s="60"/>
      <c r="E422" s="60"/>
      <c r="F422" s="61"/>
      <c r="G422" s="104" t="e" cm="1">
        <f t="array" ref="G422">tb_Permiso[[Unidad de medida ]]</f>
        <v>#N/A</v>
      </c>
      <c r="H422" s="49"/>
      <c r="I422" s="48"/>
      <c r="J422" s="48"/>
      <c r="K422" s="48"/>
      <c r="L422" s="48"/>
      <c r="M422" s="39"/>
      <c r="N422" s="39"/>
      <c r="O422" s="48"/>
    </row>
    <row r="423" spans="2:15" x14ac:dyDescent="0.35">
      <c r="B423" s="58" cm="1">
        <f t="array" ref="B423">tb_Permiso[Número de permiso]</f>
        <v>0</v>
      </c>
      <c r="C423" s="88"/>
      <c r="D423" s="60"/>
      <c r="E423" s="60"/>
      <c r="F423" s="61"/>
      <c r="G423" s="104" t="e" cm="1">
        <f t="array" ref="G423">tb_Permiso[[Unidad de medida ]]</f>
        <v>#N/A</v>
      </c>
      <c r="H423" s="49"/>
      <c r="I423" s="48"/>
      <c r="J423" s="48"/>
      <c r="K423" s="48"/>
      <c r="L423" s="48"/>
      <c r="M423" s="39"/>
      <c r="N423" s="39"/>
      <c r="O423" s="48"/>
    </row>
    <row r="424" spans="2:15" x14ac:dyDescent="0.35">
      <c r="B424" s="58" cm="1">
        <f t="array" ref="B424">tb_Permiso[Número de permiso]</f>
        <v>0</v>
      </c>
      <c r="C424" s="88"/>
      <c r="D424" s="60"/>
      <c r="E424" s="60"/>
      <c r="F424" s="61"/>
      <c r="G424" s="104" t="e" cm="1">
        <f t="array" ref="G424">tb_Permiso[[Unidad de medida ]]</f>
        <v>#N/A</v>
      </c>
      <c r="H424" s="49"/>
      <c r="I424" s="48"/>
      <c r="J424" s="48"/>
      <c r="K424" s="48"/>
      <c r="L424" s="48"/>
      <c r="M424" s="39"/>
      <c r="N424" s="39"/>
      <c r="O424" s="48"/>
    </row>
    <row r="425" spans="2:15" x14ac:dyDescent="0.35">
      <c r="B425" s="58" cm="1">
        <f t="array" ref="B425">tb_Permiso[Número de permiso]</f>
        <v>0</v>
      </c>
      <c r="C425" s="88"/>
      <c r="D425" s="60"/>
      <c r="E425" s="60"/>
      <c r="F425" s="61"/>
      <c r="G425" s="104" t="e" cm="1">
        <f t="array" ref="G425">tb_Permiso[[Unidad de medida ]]</f>
        <v>#N/A</v>
      </c>
      <c r="H425" s="49"/>
      <c r="I425" s="48"/>
      <c r="J425" s="48"/>
      <c r="K425" s="48"/>
      <c r="L425" s="48"/>
      <c r="M425" s="39"/>
      <c r="N425" s="39"/>
      <c r="O425" s="48"/>
    </row>
    <row r="426" spans="2:15" x14ac:dyDescent="0.35">
      <c r="B426" s="58" cm="1">
        <f t="array" ref="B426">tb_Permiso[Número de permiso]</f>
        <v>0</v>
      </c>
      <c r="C426" s="88"/>
      <c r="D426" s="60"/>
      <c r="E426" s="60"/>
      <c r="F426" s="61"/>
      <c r="G426" s="104" t="e" cm="1">
        <f t="array" ref="G426">tb_Permiso[[Unidad de medida ]]</f>
        <v>#N/A</v>
      </c>
      <c r="H426" s="49"/>
      <c r="I426" s="48"/>
      <c r="J426" s="48"/>
      <c r="K426" s="48"/>
      <c r="L426" s="48"/>
      <c r="M426" s="39"/>
      <c r="N426" s="39"/>
      <c r="O426" s="48"/>
    </row>
    <row r="427" spans="2:15" x14ac:dyDescent="0.35">
      <c r="B427" s="58" cm="1">
        <f t="array" ref="B427">tb_Permiso[Número de permiso]</f>
        <v>0</v>
      </c>
      <c r="C427" s="88"/>
      <c r="D427" s="60"/>
      <c r="E427" s="60"/>
      <c r="F427" s="61"/>
      <c r="G427" s="104" t="e" cm="1">
        <f t="array" ref="G427">tb_Permiso[[Unidad de medida ]]</f>
        <v>#N/A</v>
      </c>
      <c r="H427" s="49"/>
      <c r="I427" s="48"/>
      <c r="J427" s="48"/>
      <c r="K427" s="48"/>
      <c r="L427" s="48"/>
      <c r="M427" s="39"/>
      <c r="N427" s="39"/>
      <c r="O427" s="48"/>
    </row>
    <row r="428" spans="2:15" x14ac:dyDescent="0.35">
      <c r="B428" s="58" cm="1">
        <f t="array" ref="B428">tb_Permiso[Número de permiso]</f>
        <v>0</v>
      </c>
      <c r="C428" s="88"/>
      <c r="D428" s="60"/>
      <c r="E428" s="60"/>
      <c r="F428" s="61"/>
      <c r="G428" s="104" t="e" cm="1">
        <f t="array" ref="G428">tb_Permiso[[Unidad de medida ]]</f>
        <v>#N/A</v>
      </c>
      <c r="H428" s="49"/>
      <c r="I428" s="48"/>
      <c r="J428" s="48"/>
      <c r="K428" s="48"/>
      <c r="L428" s="48"/>
      <c r="M428" s="39"/>
      <c r="N428" s="39"/>
      <c r="O428" s="48"/>
    </row>
    <row r="429" spans="2:15" x14ac:dyDescent="0.35">
      <c r="B429" s="58" cm="1">
        <f t="array" ref="B429">tb_Permiso[Número de permiso]</f>
        <v>0</v>
      </c>
      <c r="C429" s="88"/>
      <c r="D429" s="60"/>
      <c r="E429" s="60"/>
      <c r="F429" s="61"/>
      <c r="G429" s="104" t="e" cm="1">
        <f t="array" ref="G429">tb_Permiso[[Unidad de medida ]]</f>
        <v>#N/A</v>
      </c>
      <c r="H429" s="49"/>
      <c r="I429" s="48"/>
      <c r="J429" s="48"/>
      <c r="K429" s="48"/>
      <c r="L429" s="48"/>
      <c r="M429" s="39"/>
      <c r="N429" s="39"/>
      <c r="O429" s="48"/>
    </row>
    <row r="430" spans="2:15" x14ac:dyDescent="0.35">
      <c r="B430" s="58" cm="1">
        <f t="array" ref="B430">tb_Permiso[Número de permiso]</f>
        <v>0</v>
      </c>
      <c r="C430" s="88"/>
      <c r="D430" s="60"/>
      <c r="E430" s="60"/>
      <c r="F430" s="61"/>
      <c r="G430" s="104" t="e" cm="1">
        <f t="array" ref="G430">tb_Permiso[[Unidad de medida ]]</f>
        <v>#N/A</v>
      </c>
      <c r="H430" s="49"/>
      <c r="I430" s="48"/>
      <c r="J430" s="48"/>
      <c r="K430" s="48"/>
      <c r="L430" s="48"/>
      <c r="M430" s="39"/>
      <c r="N430" s="39"/>
      <c r="O430" s="48"/>
    </row>
    <row r="431" spans="2:15" x14ac:dyDescent="0.35">
      <c r="B431" s="58" cm="1">
        <f t="array" ref="B431">tb_Permiso[Número de permiso]</f>
        <v>0</v>
      </c>
      <c r="C431" s="88"/>
      <c r="D431" s="60"/>
      <c r="E431" s="60"/>
      <c r="F431" s="61"/>
      <c r="G431" s="104" t="e" cm="1">
        <f t="array" ref="G431">tb_Permiso[[Unidad de medida ]]</f>
        <v>#N/A</v>
      </c>
      <c r="H431" s="49"/>
      <c r="I431" s="48"/>
      <c r="J431" s="48"/>
      <c r="K431" s="48"/>
      <c r="L431" s="48"/>
      <c r="M431" s="39"/>
      <c r="N431" s="39"/>
      <c r="O431" s="48"/>
    </row>
    <row r="432" spans="2:15" x14ac:dyDescent="0.35">
      <c r="B432" s="58" cm="1">
        <f t="array" ref="B432">tb_Permiso[Número de permiso]</f>
        <v>0</v>
      </c>
      <c r="C432" s="88"/>
      <c r="D432" s="60"/>
      <c r="E432" s="60"/>
      <c r="F432" s="61"/>
      <c r="G432" s="104" t="e" cm="1">
        <f t="array" ref="G432">tb_Permiso[[Unidad de medida ]]</f>
        <v>#N/A</v>
      </c>
      <c r="H432" s="49"/>
      <c r="I432" s="48"/>
      <c r="J432" s="48"/>
      <c r="K432" s="48"/>
      <c r="L432" s="48"/>
      <c r="M432" s="39"/>
      <c r="N432" s="39"/>
      <c r="O432" s="48"/>
    </row>
    <row r="433" spans="2:15" x14ac:dyDescent="0.35">
      <c r="B433" s="58" cm="1">
        <f t="array" ref="B433">tb_Permiso[Número de permiso]</f>
        <v>0</v>
      </c>
      <c r="C433" s="88"/>
      <c r="D433" s="60"/>
      <c r="E433" s="60"/>
      <c r="F433" s="61"/>
      <c r="G433" s="104" t="e" cm="1">
        <f t="array" ref="G433">tb_Permiso[[Unidad de medida ]]</f>
        <v>#N/A</v>
      </c>
      <c r="H433" s="49"/>
      <c r="I433" s="48"/>
      <c r="J433" s="48"/>
      <c r="K433" s="48"/>
      <c r="L433" s="48"/>
      <c r="M433" s="39"/>
      <c r="N433" s="39"/>
      <c r="O433" s="48"/>
    </row>
    <row r="434" spans="2:15" x14ac:dyDescent="0.35">
      <c r="B434" s="58" cm="1">
        <f t="array" ref="B434">tb_Permiso[Número de permiso]</f>
        <v>0</v>
      </c>
      <c r="C434" s="88"/>
      <c r="D434" s="60"/>
      <c r="E434" s="60"/>
      <c r="F434" s="61"/>
      <c r="G434" s="104" t="e" cm="1">
        <f t="array" ref="G434">tb_Permiso[[Unidad de medida ]]</f>
        <v>#N/A</v>
      </c>
      <c r="H434" s="49"/>
      <c r="I434" s="48"/>
      <c r="J434" s="48"/>
      <c r="K434" s="48"/>
      <c r="L434" s="48"/>
      <c r="M434" s="39"/>
      <c r="N434" s="39"/>
      <c r="O434" s="48"/>
    </row>
    <row r="435" spans="2:15" x14ac:dyDescent="0.35">
      <c r="B435" s="58" cm="1">
        <f t="array" ref="B435">tb_Permiso[Número de permiso]</f>
        <v>0</v>
      </c>
      <c r="C435" s="88"/>
      <c r="D435" s="60"/>
      <c r="E435" s="60"/>
      <c r="F435" s="61"/>
      <c r="G435" s="104" t="e" cm="1">
        <f t="array" ref="G435">tb_Permiso[[Unidad de medida ]]</f>
        <v>#N/A</v>
      </c>
      <c r="H435" s="49"/>
      <c r="I435" s="48"/>
      <c r="J435" s="48"/>
      <c r="K435" s="48"/>
      <c r="L435" s="48"/>
      <c r="M435" s="39"/>
      <c r="N435" s="39"/>
      <c r="O435" s="48"/>
    </row>
    <row r="436" spans="2:15" x14ac:dyDescent="0.35">
      <c r="B436" s="58" cm="1">
        <f t="array" ref="B436">tb_Permiso[Número de permiso]</f>
        <v>0</v>
      </c>
      <c r="C436" s="88"/>
      <c r="D436" s="60"/>
      <c r="E436" s="60"/>
      <c r="F436" s="61"/>
      <c r="G436" s="104" t="e" cm="1">
        <f t="array" ref="G436">tb_Permiso[[Unidad de medida ]]</f>
        <v>#N/A</v>
      </c>
      <c r="H436" s="49"/>
      <c r="I436" s="48"/>
      <c r="J436" s="48"/>
      <c r="K436" s="48"/>
      <c r="L436" s="48"/>
      <c r="M436" s="39"/>
      <c r="N436" s="39"/>
      <c r="O436" s="48"/>
    </row>
    <row r="437" spans="2:15" x14ac:dyDescent="0.35">
      <c r="B437" s="58" cm="1">
        <f t="array" ref="B437">tb_Permiso[Número de permiso]</f>
        <v>0</v>
      </c>
      <c r="C437" s="88"/>
      <c r="D437" s="60"/>
      <c r="E437" s="60"/>
      <c r="F437" s="61"/>
      <c r="G437" s="104" t="e" cm="1">
        <f t="array" ref="G437">tb_Permiso[[Unidad de medida ]]</f>
        <v>#N/A</v>
      </c>
      <c r="H437" s="49"/>
      <c r="I437" s="48"/>
      <c r="J437" s="48"/>
      <c r="K437" s="48"/>
      <c r="L437" s="48"/>
      <c r="M437" s="39"/>
      <c r="N437" s="39"/>
      <c r="O437" s="48"/>
    </row>
    <row r="438" spans="2:15" x14ac:dyDescent="0.35">
      <c r="B438" s="58" cm="1">
        <f t="array" ref="B438">tb_Permiso[Número de permiso]</f>
        <v>0</v>
      </c>
      <c r="C438" s="88"/>
      <c r="D438" s="60"/>
      <c r="E438" s="60"/>
      <c r="F438" s="61"/>
      <c r="G438" s="104" t="e" cm="1">
        <f t="array" ref="G438">tb_Permiso[[Unidad de medida ]]</f>
        <v>#N/A</v>
      </c>
      <c r="H438" s="49"/>
      <c r="I438" s="48"/>
      <c r="J438" s="48"/>
      <c r="K438" s="48"/>
      <c r="L438" s="48"/>
      <c r="M438" s="39"/>
      <c r="N438" s="39"/>
      <c r="O438" s="48"/>
    </row>
    <row r="439" spans="2:15" x14ac:dyDescent="0.35">
      <c r="B439" s="58" cm="1">
        <f t="array" ref="B439">tb_Permiso[Número de permiso]</f>
        <v>0</v>
      </c>
      <c r="C439" s="88"/>
      <c r="D439" s="60"/>
      <c r="E439" s="60"/>
      <c r="F439" s="61"/>
      <c r="G439" s="104" t="e" cm="1">
        <f t="array" ref="G439">tb_Permiso[[Unidad de medida ]]</f>
        <v>#N/A</v>
      </c>
      <c r="H439" s="49"/>
      <c r="I439" s="48"/>
      <c r="J439" s="48"/>
      <c r="K439" s="48"/>
      <c r="L439" s="48"/>
      <c r="M439" s="39"/>
      <c r="N439" s="39"/>
      <c r="O439" s="48"/>
    </row>
    <row r="440" spans="2:15" x14ac:dyDescent="0.35">
      <c r="B440" s="58" cm="1">
        <f t="array" ref="B440">tb_Permiso[Número de permiso]</f>
        <v>0</v>
      </c>
      <c r="C440" s="88"/>
      <c r="D440" s="60"/>
      <c r="E440" s="60"/>
      <c r="F440" s="61"/>
      <c r="G440" s="104" t="e" cm="1">
        <f t="array" ref="G440">tb_Permiso[[Unidad de medida ]]</f>
        <v>#N/A</v>
      </c>
      <c r="H440" s="49"/>
      <c r="I440" s="48"/>
      <c r="J440" s="48"/>
      <c r="K440" s="48"/>
      <c r="L440" s="48"/>
      <c r="M440" s="39"/>
      <c r="N440" s="39"/>
      <c r="O440" s="48"/>
    </row>
    <row r="441" spans="2:15" x14ac:dyDescent="0.35">
      <c r="B441" s="58" cm="1">
        <f t="array" ref="B441">tb_Permiso[Número de permiso]</f>
        <v>0</v>
      </c>
      <c r="C441" s="88"/>
      <c r="D441" s="60"/>
      <c r="E441" s="60"/>
      <c r="F441" s="61"/>
      <c r="G441" s="104" t="e" cm="1">
        <f t="array" ref="G441">tb_Permiso[[Unidad de medida ]]</f>
        <v>#N/A</v>
      </c>
      <c r="H441" s="49"/>
      <c r="I441" s="48"/>
      <c r="J441" s="48"/>
      <c r="K441" s="48"/>
      <c r="L441" s="48"/>
      <c r="M441" s="39"/>
      <c r="N441" s="39"/>
      <c r="O441" s="48"/>
    </row>
    <row r="442" spans="2:15" x14ac:dyDescent="0.35">
      <c r="B442" s="58" cm="1">
        <f t="array" ref="B442">tb_Permiso[Número de permiso]</f>
        <v>0</v>
      </c>
      <c r="C442" s="88"/>
      <c r="D442" s="60"/>
      <c r="E442" s="60"/>
      <c r="F442" s="61"/>
      <c r="G442" s="104" t="e" cm="1">
        <f t="array" ref="G442">tb_Permiso[[Unidad de medida ]]</f>
        <v>#N/A</v>
      </c>
      <c r="H442" s="49"/>
      <c r="I442" s="48"/>
      <c r="J442" s="48"/>
      <c r="K442" s="48"/>
      <c r="L442" s="48"/>
      <c r="M442" s="39"/>
      <c r="N442" s="39"/>
      <c r="O442" s="48"/>
    </row>
    <row r="443" spans="2:15" x14ac:dyDescent="0.35">
      <c r="B443" s="58" cm="1">
        <f t="array" ref="B443">tb_Permiso[Número de permiso]</f>
        <v>0</v>
      </c>
      <c r="C443" s="88"/>
      <c r="D443" s="60"/>
      <c r="E443" s="60"/>
      <c r="F443" s="61"/>
      <c r="G443" s="104" t="e" cm="1">
        <f t="array" ref="G443">tb_Permiso[[Unidad de medida ]]</f>
        <v>#N/A</v>
      </c>
      <c r="H443" s="49"/>
      <c r="I443" s="48"/>
      <c r="J443" s="48"/>
      <c r="K443" s="48"/>
      <c r="L443" s="48"/>
      <c r="M443" s="39"/>
      <c r="N443" s="39"/>
      <c r="O443" s="48"/>
    </row>
    <row r="444" spans="2:15" x14ac:dyDescent="0.35">
      <c r="B444" s="58" cm="1">
        <f t="array" ref="B444">tb_Permiso[Número de permiso]</f>
        <v>0</v>
      </c>
      <c r="C444" s="88"/>
      <c r="D444" s="60"/>
      <c r="E444" s="60"/>
      <c r="F444" s="61"/>
      <c r="G444" s="104" t="e" cm="1">
        <f t="array" ref="G444">tb_Permiso[[Unidad de medida ]]</f>
        <v>#N/A</v>
      </c>
      <c r="H444" s="49"/>
      <c r="I444" s="48"/>
      <c r="J444" s="48"/>
      <c r="K444" s="48"/>
      <c r="L444" s="48"/>
      <c r="M444" s="39"/>
      <c r="N444" s="39"/>
      <c r="O444" s="48"/>
    </row>
    <row r="445" spans="2:15" x14ac:dyDescent="0.35">
      <c r="B445" s="58" cm="1">
        <f t="array" ref="B445">tb_Permiso[Número de permiso]</f>
        <v>0</v>
      </c>
      <c r="C445" s="88"/>
      <c r="D445" s="60"/>
      <c r="E445" s="60"/>
      <c r="F445" s="61"/>
      <c r="G445" s="104" t="e" cm="1">
        <f t="array" ref="G445">tb_Permiso[[Unidad de medida ]]</f>
        <v>#N/A</v>
      </c>
      <c r="H445" s="49"/>
      <c r="I445" s="48"/>
      <c r="J445" s="48"/>
      <c r="K445" s="48"/>
      <c r="L445" s="48"/>
      <c r="M445" s="39"/>
      <c r="N445" s="39"/>
      <c r="O445" s="48"/>
    </row>
    <row r="446" spans="2:15" x14ac:dyDescent="0.35">
      <c r="B446" s="58" cm="1">
        <f t="array" ref="B446">tb_Permiso[Número de permiso]</f>
        <v>0</v>
      </c>
      <c r="C446" s="88"/>
      <c r="D446" s="60"/>
      <c r="E446" s="60"/>
      <c r="F446" s="61"/>
      <c r="G446" s="104" t="e" cm="1">
        <f t="array" ref="G446">tb_Permiso[[Unidad de medida ]]</f>
        <v>#N/A</v>
      </c>
      <c r="H446" s="49"/>
      <c r="I446" s="48"/>
      <c r="J446" s="48"/>
      <c r="K446" s="48"/>
      <c r="L446" s="48"/>
      <c r="M446" s="39"/>
      <c r="N446" s="39"/>
      <c r="O446" s="48"/>
    </row>
    <row r="447" spans="2:15" x14ac:dyDescent="0.35">
      <c r="B447" s="58" cm="1">
        <f t="array" ref="B447">tb_Permiso[Número de permiso]</f>
        <v>0</v>
      </c>
      <c r="C447" s="88"/>
      <c r="D447" s="60"/>
      <c r="E447" s="60"/>
      <c r="F447" s="61"/>
      <c r="G447" s="104" t="e" cm="1">
        <f t="array" ref="G447">tb_Permiso[[Unidad de medida ]]</f>
        <v>#N/A</v>
      </c>
      <c r="H447" s="49"/>
      <c r="I447" s="48"/>
      <c r="J447" s="48"/>
      <c r="K447" s="48"/>
      <c r="L447" s="48"/>
      <c r="M447" s="39"/>
      <c r="N447" s="39"/>
      <c r="O447" s="48"/>
    </row>
    <row r="448" spans="2:15" x14ac:dyDescent="0.35">
      <c r="B448" s="58" cm="1">
        <f t="array" ref="B448">tb_Permiso[Número de permiso]</f>
        <v>0</v>
      </c>
      <c r="C448" s="88"/>
      <c r="D448" s="60"/>
      <c r="E448" s="60"/>
      <c r="F448" s="61"/>
      <c r="G448" s="104" t="e" cm="1">
        <f t="array" ref="G448">tb_Permiso[[Unidad de medida ]]</f>
        <v>#N/A</v>
      </c>
      <c r="H448" s="49"/>
      <c r="I448" s="48"/>
      <c r="J448" s="48"/>
      <c r="K448" s="48"/>
      <c r="L448" s="48"/>
      <c r="M448" s="39"/>
      <c r="N448" s="39"/>
      <c r="O448" s="48"/>
    </row>
    <row r="449" spans="2:15" x14ac:dyDescent="0.35">
      <c r="B449" s="58" cm="1">
        <f t="array" ref="B449">tb_Permiso[Número de permiso]</f>
        <v>0</v>
      </c>
      <c r="C449" s="88"/>
      <c r="D449" s="60"/>
      <c r="E449" s="60"/>
      <c r="F449" s="61"/>
      <c r="G449" s="104" t="e" cm="1">
        <f t="array" ref="G449">tb_Permiso[[Unidad de medida ]]</f>
        <v>#N/A</v>
      </c>
      <c r="H449" s="49"/>
      <c r="I449" s="48"/>
      <c r="J449" s="48"/>
      <c r="K449" s="48"/>
      <c r="L449" s="48"/>
      <c r="M449" s="39"/>
      <c r="N449" s="39"/>
      <c r="O449" s="48"/>
    </row>
    <row r="450" spans="2:15" x14ac:dyDescent="0.35">
      <c r="B450" s="58" cm="1">
        <f t="array" ref="B450">tb_Permiso[Número de permiso]</f>
        <v>0</v>
      </c>
      <c r="C450" s="88"/>
      <c r="D450" s="60"/>
      <c r="E450" s="60"/>
      <c r="F450" s="61"/>
      <c r="G450" s="104" t="e" cm="1">
        <f t="array" ref="G450">tb_Permiso[[Unidad de medida ]]</f>
        <v>#N/A</v>
      </c>
      <c r="H450" s="49"/>
      <c r="I450" s="48"/>
      <c r="J450" s="48"/>
      <c r="K450" s="48"/>
      <c r="L450" s="48"/>
      <c r="M450" s="39"/>
      <c r="N450" s="39"/>
      <c r="O450" s="48"/>
    </row>
    <row r="451" spans="2:15" x14ac:dyDescent="0.35">
      <c r="B451" s="58" cm="1">
        <f t="array" ref="B451">tb_Permiso[Número de permiso]</f>
        <v>0</v>
      </c>
      <c r="C451" s="88"/>
      <c r="D451" s="60"/>
      <c r="E451" s="60"/>
      <c r="F451" s="61"/>
      <c r="G451" s="104" t="e" cm="1">
        <f t="array" ref="G451">tb_Permiso[[Unidad de medida ]]</f>
        <v>#N/A</v>
      </c>
      <c r="H451" s="49"/>
      <c r="I451" s="48"/>
      <c r="J451" s="48"/>
      <c r="K451" s="48"/>
      <c r="L451" s="48"/>
      <c r="M451" s="39"/>
      <c r="N451" s="39"/>
      <c r="O451" s="48"/>
    </row>
    <row r="452" spans="2:15" x14ac:dyDescent="0.35">
      <c r="B452" s="58" cm="1">
        <f t="array" ref="B452">tb_Permiso[Número de permiso]</f>
        <v>0</v>
      </c>
      <c r="C452" s="88"/>
      <c r="D452" s="60"/>
      <c r="E452" s="60"/>
      <c r="F452" s="61"/>
      <c r="G452" s="104" t="e" cm="1">
        <f t="array" ref="G452">tb_Permiso[[Unidad de medida ]]</f>
        <v>#N/A</v>
      </c>
      <c r="H452" s="49"/>
      <c r="I452" s="48"/>
      <c r="J452" s="48"/>
      <c r="K452" s="48"/>
      <c r="L452" s="48"/>
      <c r="M452" s="39"/>
      <c r="N452" s="39"/>
      <c r="O452" s="48"/>
    </row>
    <row r="453" spans="2:15" x14ac:dyDescent="0.35">
      <c r="B453" s="58" cm="1">
        <f t="array" ref="B453">tb_Permiso[Número de permiso]</f>
        <v>0</v>
      </c>
      <c r="C453" s="88"/>
      <c r="D453" s="60"/>
      <c r="E453" s="60"/>
      <c r="F453" s="61"/>
      <c r="G453" s="104" t="e" cm="1">
        <f t="array" ref="G453">tb_Permiso[[Unidad de medida ]]</f>
        <v>#N/A</v>
      </c>
      <c r="H453" s="49"/>
      <c r="I453" s="48"/>
      <c r="J453" s="48"/>
      <c r="K453" s="48"/>
      <c r="L453" s="48"/>
      <c r="M453" s="39"/>
      <c r="N453" s="39"/>
      <c r="O453" s="48"/>
    </row>
    <row r="454" spans="2:15" x14ac:dyDescent="0.35">
      <c r="B454" s="58" cm="1">
        <f t="array" ref="B454">tb_Permiso[Número de permiso]</f>
        <v>0</v>
      </c>
      <c r="C454" s="88"/>
      <c r="D454" s="60"/>
      <c r="E454" s="60"/>
      <c r="F454" s="61"/>
      <c r="G454" s="104" t="e" cm="1">
        <f t="array" ref="G454">tb_Permiso[[Unidad de medida ]]</f>
        <v>#N/A</v>
      </c>
      <c r="H454" s="49"/>
      <c r="I454" s="48"/>
      <c r="J454" s="48"/>
      <c r="K454" s="48"/>
      <c r="L454" s="48"/>
      <c r="M454" s="39"/>
      <c r="N454" s="39"/>
      <c r="O454" s="48"/>
    </row>
    <row r="455" spans="2:15" x14ac:dyDescent="0.35">
      <c r="B455" s="58" cm="1">
        <f t="array" ref="B455">tb_Permiso[Número de permiso]</f>
        <v>0</v>
      </c>
      <c r="C455" s="88"/>
      <c r="D455" s="60"/>
      <c r="E455" s="60"/>
      <c r="F455" s="61"/>
      <c r="G455" s="104" t="e" cm="1">
        <f t="array" ref="G455">tb_Permiso[[Unidad de medida ]]</f>
        <v>#N/A</v>
      </c>
      <c r="H455" s="49"/>
      <c r="I455" s="48"/>
      <c r="J455" s="48"/>
      <c r="K455" s="48"/>
      <c r="L455" s="48"/>
      <c r="M455" s="39"/>
      <c r="N455" s="39"/>
      <c r="O455" s="48"/>
    </row>
    <row r="456" spans="2:15" x14ac:dyDescent="0.35">
      <c r="B456" s="58" cm="1">
        <f t="array" ref="B456">tb_Permiso[Número de permiso]</f>
        <v>0</v>
      </c>
      <c r="C456" s="88"/>
      <c r="D456" s="60"/>
      <c r="E456" s="60"/>
      <c r="F456" s="61"/>
      <c r="G456" s="104" t="e" cm="1">
        <f t="array" ref="G456">tb_Permiso[[Unidad de medida ]]</f>
        <v>#N/A</v>
      </c>
      <c r="H456" s="49"/>
      <c r="I456" s="48"/>
      <c r="J456" s="48"/>
      <c r="K456" s="48"/>
      <c r="L456" s="48"/>
      <c r="M456" s="39"/>
      <c r="N456" s="39"/>
      <c r="O456" s="48"/>
    </row>
    <row r="457" spans="2:15" x14ac:dyDescent="0.35">
      <c r="B457" s="58" cm="1">
        <f t="array" ref="B457">tb_Permiso[Número de permiso]</f>
        <v>0</v>
      </c>
      <c r="C457" s="88"/>
      <c r="D457" s="60"/>
      <c r="E457" s="60"/>
      <c r="F457" s="61"/>
      <c r="G457" s="104" t="e" cm="1">
        <f t="array" ref="G457">tb_Permiso[[Unidad de medida ]]</f>
        <v>#N/A</v>
      </c>
      <c r="H457" s="49"/>
      <c r="I457" s="48"/>
      <c r="J457" s="48"/>
      <c r="K457" s="48"/>
      <c r="L457" s="48"/>
      <c r="M457" s="39"/>
      <c r="N457" s="39"/>
      <c r="O457" s="48"/>
    </row>
    <row r="458" spans="2:15" x14ac:dyDescent="0.35">
      <c r="B458" s="58" cm="1">
        <f t="array" ref="B458">tb_Permiso[Número de permiso]</f>
        <v>0</v>
      </c>
      <c r="C458" s="88"/>
      <c r="D458" s="60"/>
      <c r="E458" s="60"/>
      <c r="F458" s="61"/>
      <c r="G458" s="104" t="e" cm="1">
        <f t="array" ref="G458">tb_Permiso[[Unidad de medida ]]</f>
        <v>#N/A</v>
      </c>
      <c r="H458" s="49"/>
      <c r="I458" s="48"/>
      <c r="J458" s="48"/>
      <c r="K458" s="48"/>
      <c r="L458" s="48"/>
      <c r="M458" s="39"/>
      <c r="N458" s="39"/>
      <c r="O458" s="48"/>
    </row>
    <row r="459" spans="2:15" x14ac:dyDescent="0.35">
      <c r="B459" s="58" cm="1">
        <f t="array" ref="B459">tb_Permiso[Número de permiso]</f>
        <v>0</v>
      </c>
      <c r="C459" s="88"/>
      <c r="D459" s="60"/>
      <c r="E459" s="60"/>
      <c r="F459" s="61"/>
      <c r="G459" s="104" t="e" cm="1">
        <f t="array" ref="G459">tb_Permiso[[Unidad de medida ]]</f>
        <v>#N/A</v>
      </c>
      <c r="H459" s="49"/>
      <c r="I459" s="48"/>
      <c r="J459" s="48"/>
      <c r="K459" s="48"/>
      <c r="L459" s="48"/>
      <c r="M459" s="39"/>
      <c r="N459" s="39"/>
      <c r="O459" s="48"/>
    </row>
    <row r="460" spans="2:15" x14ac:dyDescent="0.35">
      <c r="B460" s="58" cm="1">
        <f t="array" ref="B460">tb_Permiso[Número de permiso]</f>
        <v>0</v>
      </c>
      <c r="C460" s="88"/>
      <c r="D460" s="60"/>
      <c r="E460" s="60"/>
      <c r="F460" s="61"/>
      <c r="G460" s="104" t="e" cm="1">
        <f t="array" ref="G460">tb_Permiso[[Unidad de medida ]]</f>
        <v>#N/A</v>
      </c>
      <c r="H460" s="49"/>
      <c r="I460" s="48"/>
      <c r="J460" s="48"/>
      <c r="K460" s="48"/>
      <c r="L460" s="48"/>
      <c r="M460" s="39"/>
      <c r="N460" s="39"/>
      <c r="O460" s="48"/>
    </row>
    <row r="461" spans="2:15" x14ac:dyDescent="0.35">
      <c r="B461" s="58" cm="1">
        <f t="array" ref="B461">tb_Permiso[Número de permiso]</f>
        <v>0</v>
      </c>
      <c r="C461" s="88"/>
      <c r="D461" s="60"/>
      <c r="E461" s="60"/>
      <c r="F461" s="61"/>
      <c r="G461" s="104" t="e" cm="1">
        <f t="array" ref="G461">tb_Permiso[[Unidad de medida ]]</f>
        <v>#N/A</v>
      </c>
      <c r="H461" s="49"/>
      <c r="I461" s="48"/>
      <c r="J461" s="48"/>
      <c r="K461" s="48"/>
      <c r="L461" s="48"/>
      <c r="M461" s="39"/>
      <c r="N461" s="39"/>
      <c r="O461" s="48"/>
    </row>
    <row r="462" spans="2:15" x14ac:dyDescent="0.35">
      <c r="B462" s="58" cm="1">
        <f t="array" ref="B462">tb_Permiso[Número de permiso]</f>
        <v>0</v>
      </c>
      <c r="C462" s="88"/>
      <c r="D462" s="60"/>
      <c r="E462" s="60"/>
      <c r="F462" s="61"/>
      <c r="G462" s="104" t="e" cm="1">
        <f t="array" ref="G462">tb_Permiso[[Unidad de medida ]]</f>
        <v>#N/A</v>
      </c>
      <c r="H462" s="49"/>
      <c r="I462" s="48"/>
      <c r="J462" s="48"/>
      <c r="K462" s="48"/>
      <c r="L462" s="48"/>
      <c r="M462" s="39"/>
      <c r="N462" s="39"/>
      <c r="O462" s="48"/>
    </row>
    <row r="463" spans="2:15" x14ac:dyDescent="0.35">
      <c r="B463" s="58" cm="1">
        <f t="array" ref="B463">tb_Permiso[Número de permiso]</f>
        <v>0</v>
      </c>
      <c r="C463" s="88"/>
      <c r="D463" s="60"/>
      <c r="E463" s="60"/>
      <c r="F463" s="61"/>
      <c r="G463" s="104" t="e" cm="1">
        <f t="array" ref="G463">tb_Permiso[[Unidad de medida ]]</f>
        <v>#N/A</v>
      </c>
      <c r="H463" s="49"/>
      <c r="I463" s="48"/>
      <c r="J463" s="48"/>
      <c r="K463" s="48"/>
      <c r="L463" s="48"/>
      <c r="M463" s="39"/>
      <c r="N463" s="39"/>
      <c r="O463" s="48"/>
    </row>
    <row r="464" spans="2:15" x14ac:dyDescent="0.35">
      <c r="B464" s="58" cm="1">
        <f t="array" ref="B464">tb_Permiso[Número de permiso]</f>
        <v>0</v>
      </c>
      <c r="C464" s="88"/>
      <c r="D464" s="60"/>
      <c r="E464" s="60"/>
      <c r="F464" s="61"/>
      <c r="G464" s="104" t="e" cm="1">
        <f t="array" ref="G464">tb_Permiso[[Unidad de medida ]]</f>
        <v>#N/A</v>
      </c>
      <c r="H464" s="49"/>
      <c r="I464" s="48"/>
      <c r="J464" s="48"/>
      <c r="K464" s="48"/>
      <c r="L464" s="48"/>
      <c r="M464" s="39"/>
      <c r="N464" s="39"/>
      <c r="O464" s="48"/>
    </row>
    <row r="465" spans="2:15" x14ac:dyDescent="0.35">
      <c r="B465" s="58" cm="1">
        <f t="array" ref="B465">tb_Permiso[Número de permiso]</f>
        <v>0</v>
      </c>
      <c r="C465" s="88"/>
      <c r="D465" s="60"/>
      <c r="E465" s="60"/>
      <c r="F465" s="61"/>
      <c r="G465" s="104" t="e" cm="1">
        <f t="array" ref="G465">tb_Permiso[[Unidad de medida ]]</f>
        <v>#N/A</v>
      </c>
      <c r="H465" s="49"/>
      <c r="I465" s="48"/>
      <c r="J465" s="48"/>
      <c r="K465" s="48"/>
      <c r="L465" s="48"/>
      <c r="M465" s="39"/>
      <c r="N465" s="39"/>
      <c r="O465" s="48"/>
    </row>
    <row r="466" spans="2:15" x14ac:dyDescent="0.35">
      <c r="B466" s="58" cm="1">
        <f t="array" ref="B466">tb_Permiso[Número de permiso]</f>
        <v>0</v>
      </c>
      <c r="C466" s="88"/>
      <c r="D466" s="60"/>
      <c r="E466" s="60"/>
      <c r="F466" s="61"/>
      <c r="G466" s="104" t="e" cm="1">
        <f t="array" ref="G466">tb_Permiso[[Unidad de medida ]]</f>
        <v>#N/A</v>
      </c>
      <c r="H466" s="49"/>
      <c r="I466" s="48"/>
      <c r="J466" s="48"/>
      <c r="K466" s="48"/>
      <c r="L466" s="48"/>
      <c r="M466" s="39"/>
      <c r="N466" s="39"/>
      <c r="O466" s="48"/>
    </row>
    <row r="467" spans="2:15" x14ac:dyDescent="0.35">
      <c r="B467" s="58" cm="1">
        <f t="array" ref="B467">tb_Permiso[Número de permiso]</f>
        <v>0</v>
      </c>
      <c r="C467" s="88"/>
      <c r="D467" s="60"/>
      <c r="E467" s="60"/>
      <c r="F467" s="61"/>
      <c r="G467" s="104" t="e" cm="1">
        <f t="array" ref="G467">tb_Permiso[[Unidad de medida ]]</f>
        <v>#N/A</v>
      </c>
      <c r="H467" s="49"/>
      <c r="I467" s="48"/>
      <c r="J467" s="48"/>
      <c r="K467" s="48"/>
      <c r="L467" s="48"/>
      <c r="M467" s="39"/>
      <c r="N467" s="39"/>
      <c r="O467" s="48"/>
    </row>
    <row r="468" spans="2:15" x14ac:dyDescent="0.35">
      <c r="B468" s="58" cm="1">
        <f t="array" ref="B468">tb_Permiso[Número de permiso]</f>
        <v>0</v>
      </c>
      <c r="C468" s="88"/>
      <c r="D468" s="60"/>
      <c r="E468" s="60"/>
      <c r="F468" s="61"/>
      <c r="G468" s="104" t="e" cm="1">
        <f t="array" ref="G468">tb_Permiso[[Unidad de medida ]]</f>
        <v>#N/A</v>
      </c>
      <c r="H468" s="49"/>
      <c r="I468" s="48"/>
      <c r="J468" s="48"/>
      <c r="K468" s="48"/>
      <c r="L468" s="48"/>
      <c r="M468" s="39"/>
      <c r="N468" s="39"/>
      <c r="O468" s="48"/>
    </row>
    <row r="469" spans="2:15" x14ac:dyDescent="0.35">
      <c r="B469" s="58" cm="1">
        <f t="array" ref="B469">tb_Permiso[Número de permiso]</f>
        <v>0</v>
      </c>
      <c r="C469" s="88"/>
      <c r="D469" s="60"/>
      <c r="E469" s="60"/>
      <c r="F469" s="61"/>
      <c r="G469" s="104" t="e" cm="1">
        <f t="array" ref="G469">tb_Permiso[[Unidad de medida ]]</f>
        <v>#N/A</v>
      </c>
      <c r="H469" s="49"/>
      <c r="I469" s="48"/>
      <c r="J469" s="48"/>
      <c r="K469" s="48"/>
      <c r="L469" s="48"/>
      <c r="M469" s="39"/>
      <c r="N469" s="39"/>
      <c r="O469" s="48"/>
    </row>
    <row r="470" spans="2:15" x14ac:dyDescent="0.35">
      <c r="B470" s="58" cm="1">
        <f t="array" ref="B470">tb_Permiso[Número de permiso]</f>
        <v>0</v>
      </c>
      <c r="C470" s="88"/>
      <c r="D470" s="60"/>
      <c r="E470" s="60"/>
      <c r="F470" s="61"/>
      <c r="G470" s="104" t="e" cm="1">
        <f t="array" ref="G470">tb_Permiso[[Unidad de medida ]]</f>
        <v>#N/A</v>
      </c>
      <c r="H470" s="49"/>
      <c r="I470" s="48"/>
      <c r="J470" s="48"/>
      <c r="K470" s="48"/>
      <c r="L470" s="48"/>
      <c r="M470" s="39"/>
      <c r="N470" s="39"/>
      <c r="O470" s="48"/>
    </row>
    <row r="471" spans="2:15" x14ac:dyDescent="0.35">
      <c r="B471" s="58" cm="1">
        <f t="array" ref="B471">tb_Permiso[Número de permiso]</f>
        <v>0</v>
      </c>
      <c r="C471" s="88"/>
      <c r="D471" s="60"/>
      <c r="E471" s="60"/>
      <c r="F471" s="61"/>
      <c r="G471" s="104" t="e" cm="1">
        <f t="array" ref="G471">tb_Permiso[[Unidad de medida ]]</f>
        <v>#N/A</v>
      </c>
      <c r="H471" s="49"/>
      <c r="I471" s="48"/>
      <c r="J471" s="48"/>
      <c r="K471" s="48"/>
      <c r="L471" s="48"/>
      <c r="M471" s="39"/>
      <c r="N471" s="39"/>
      <c r="O471" s="48"/>
    </row>
    <row r="472" spans="2:15" x14ac:dyDescent="0.35">
      <c r="B472" s="58" cm="1">
        <f t="array" ref="B472">tb_Permiso[Número de permiso]</f>
        <v>0</v>
      </c>
      <c r="C472" s="88"/>
      <c r="D472" s="60"/>
      <c r="E472" s="60"/>
      <c r="F472" s="61"/>
      <c r="G472" s="104" t="e" cm="1">
        <f t="array" ref="G472">tb_Permiso[[Unidad de medida ]]</f>
        <v>#N/A</v>
      </c>
      <c r="H472" s="49"/>
      <c r="I472" s="48"/>
      <c r="J472" s="48"/>
      <c r="K472" s="48"/>
      <c r="L472" s="48"/>
      <c r="M472" s="39"/>
      <c r="N472" s="39"/>
      <c r="O472" s="48"/>
    </row>
    <row r="473" spans="2:15" x14ac:dyDescent="0.35">
      <c r="B473" s="58" cm="1">
        <f t="array" ref="B473">tb_Permiso[Número de permiso]</f>
        <v>0</v>
      </c>
      <c r="C473" s="88"/>
      <c r="D473" s="60"/>
      <c r="E473" s="60"/>
      <c r="F473" s="61"/>
      <c r="G473" s="104" t="e" cm="1">
        <f t="array" ref="G473">tb_Permiso[[Unidad de medida ]]</f>
        <v>#N/A</v>
      </c>
      <c r="H473" s="49"/>
      <c r="I473" s="48"/>
      <c r="J473" s="48"/>
      <c r="K473" s="48"/>
      <c r="L473" s="48"/>
      <c r="M473" s="39"/>
      <c r="N473" s="39"/>
      <c r="O473" s="48"/>
    </row>
    <row r="474" spans="2:15" x14ac:dyDescent="0.35">
      <c r="B474" s="58" cm="1">
        <f t="array" ref="B474">tb_Permiso[Número de permiso]</f>
        <v>0</v>
      </c>
      <c r="C474" s="88"/>
      <c r="D474" s="60"/>
      <c r="E474" s="60"/>
      <c r="F474" s="61"/>
      <c r="G474" s="104" t="e" cm="1">
        <f t="array" ref="G474">tb_Permiso[[Unidad de medida ]]</f>
        <v>#N/A</v>
      </c>
      <c r="H474" s="49"/>
      <c r="I474" s="48"/>
      <c r="J474" s="48"/>
      <c r="K474" s="48"/>
      <c r="L474" s="48"/>
      <c r="M474" s="39"/>
      <c r="N474" s="39"/>
      <c r="O474" s="48"/>
    </row>
    <row r="475" spans="2:15" x14ac:dyDescent="0.35">
      <c r="B475" s="58" cm="1">
        <f t="array" ref="B475">tb_Permiso[Número de permiso]</f>
        <v>0</v>
      </c>
      <c r="C475" s="88"/>
      <c r="D475" s="60"/>
      <c r="E475" s="60"/>
      <c r="F475" s="61"/>
      <c r="G475" s="104" t="e" cm="1">
        <f t="array" ref="G475">tb_Permiso[[Unidad de medida ]]</f>
        <v>#N/A</v>
      </c>
      <c r="H475" s="49"/>
      <c r="I475" s="48"/>
      <c r="J475" s="48"/>
      <c r="K475" s="48"/>
      <c r="L475" s="48"/>
      <c r="M475" s="39"/>
      <c r="N475" s="39"/>
      <c r="O475" s="48"/>
    </row>
    <row r="476" spans="2:15" x14ac:dyDescent="0.35">
      <c r="B476" s="58" cm="1">
        <f t="array" ref="B476">tb_Permiso[Número de permiso]</f>
        <v>0</v>
      </c>
      <c r="C476" s="88"/>
      <c r="D476" s="60"/>
      <c r="E476" s="60"/>
      <c r="F476" s="61"/>
      <c r="G476" s="104" t="e" cm="1">
        <f t="array" ref="G476">tb_Permiso[[Unidad de medida ]]</f>
        <v>#N/A</v>
      </c>
      <c r="H476" s="49"/>
      <c r="I476" s="48"/>
      <c r="J476" s="48"/>
      <c r="K476" s="48"/>
      <c r="L476" s="48"/>
      <c r="M476" s="39"/>
      <c r="N476" s="39"/>
      <c r="O476" s="48"/>
    </row>
    <row r="477" spans="2:15" x14ac:dyDescent="0.35">
      <c r="B477" s="58" cm="1">
        <f t="array" ref="B477">tb_Permiso[Número de permiso]</f>
        <v>0</v>
      </c>
      <c r="C477" s="88"/>
      <c r="D477" s="60"/>
      <c r="E477" s="60"/>
      <c r="F477" s="61"/>
      <c r="G477" s="104" t="e" cm="1">
        <f t="array" ref="G477">tb_Permiso[[Unidad de medida ]]</f>
        <v>#N/A</v>
      </c>
      <c r="H477" s="49"/>
      <c r="I477" s="48"/>
      <c r="J477" s="48"/>
      <c r="K477" s="48"/>
      <c r="L477" s="48"/>
      <c r="M477" s="39"/>
      <c r="N477" s="39"/>
      <c r="O477" s="48"/>
    </row>
    <row r="478" spans="2:15" x14ac:dyDescent="0.35">
      <c r="B478" s="58" cm="1">
        <f t="array" ref="B478">tb_Permiso[Número de permiso]</f>
        <v>0</v>
      </c>
      <c r="C478" s="88"/>
      <c r="D478" s="60"/>
      <c r="E478" s="60"/>
      <c r="F478" s="61"/>
      <c r="G478" s="104" t="e" cm="1">
        <f t="array" ref="G478">tb_Permiso[[Unidad de medida ]]</f>
        <v>#N/A</v>
      </c>
      <c r="H478" s="49"/>
      <c r="I478" s="48"/>
      <c r="J478" s="48"/>
      <c r="K478" s="48"/>
      <c r="L478" s="48"/>
      <c r="M478" s="39"/>
      <c r="N478" s="39"/>
      <c r="O478" s="48"/>
    </row>
    <row r="479" spans="2:15" x14ac:dyDescent="0.35">
      <c r="B479" s="58" cm="1">
        <f t="array" ref="B479">tb_Permiso[Número de permiso]</f>
        <v>0</v>
      </c>
      <c r="C479" s="88"/>
      <c r="D479" s="60"/>
      <c r="E479" s="60"/>
      <c r="F479" s="61"/>
      <c r="G479" s="104" t="e" cm="1">
        <f t="array" ref="G479">tb_Permiso[[Unidad de medida ]]</f>
        <v>#N/A</v>
      </c>
      <c r="H479" s="49"/>
      <c r="I479" s="48"/>
      <c r="J479" s="48"/>
      <c r="K479" s="48"/>
      <c r="L479" s="48"/>
      <c r="M479" s="39"/>
      <c r="N479" s="39"/>
      <c r="O479" s="48"/>
    </row>
    <row r="480" spans="2:15" x14ac:dyDescent="0.35">
      <c r="B480" s="58" cm="1">
        <f t="array" ref="B480">tb_Permiso[Número de permiso]</f>
        <v>0</v>
      </c>
      <c r="C480" s="88"/>
      <c r="D480" s="60"/>
      <c r="E480" s="60"/>
      <c r="F480" s="61"/>
      <c r="G480" s="104" t="e" cm="1">
        <f t="array" ref="G480">tb_Permiso[[Unidad de medida ]]</f>
        <v>#N/A</v>
      </c>
      <c r="H480" s="49"/>
      <c r="I480" s="48"/>
      <c r="J480" s="48"/>
      <c r="K480" s="48"/>
      <c r="L480" s="48"/>
      <c r="M480" s="39"/>
      <c r="N480" s="39"/>
      <c r="O480" s="48"/>
    </row>
    <row r="481" spans="2:15" x14ac:dyDescent="0.35">
      <c r="B481" s="58" cm="1">
        <f t="array" ref="B481">tb_Permiso[Número de permiso]</f>
        <v>0</v>
      </c>
      <c r="C481" s="88"/>
      <c r="D481" s="60"/>
      <c r="E481" s="60"/>
      <c r="F481" s="61"/>
      <c r="G481" s="104" t="e" cm="1">
        <f t="array" ref="G481">tb_Permiso[[Unidad de medida ]]</f>
        <v>#N/A</v>
      </c>
      <c r="H481" s="49"/>
      <c r="I481" s="48"/>
      <c r="J481" s="48"/>
      <c r="K481" s="48"/>
      <c r="L481" s="48"/>
      <c r="M481" s="39"/>
      <c r="N481" s="39"/>
      <c r="O481" s="48"/>
    </row>
    <row r="482" spans="2:15" x14ac:dyDescent="0.35">
      <c r="B482" s="58" cm="1">
        <f t="array" ref="B482">tb_Permiso[Número de permiso]</f>
        <v>0</v>
      </c>
      <c r="C482" s="88"/>
      <c r="D482" s="60"/>
      <c r="E482" s="60"/>
      <c r="F482" s="61"/>
      <c r="G482" s="104" t="e" cm="1">
        <f t="array" ref="G482">tb_Permiso[[Unidad de medida ]]</f>
        <v>#N/A</v>
      </c>
      <c r="H482" s="49"/>
      <c r="I482" s="48"/>
      <c r="J482" s="48"/>
      <c r="K482" s="48"/>
      <c r="L482" s="48"/>
      <c r="M482" s="39"/>
      <c r="N482" s="39"/>
      <c r="O482" s="48"/>
    </row>
    <row r="483" spans="2:15" x14ac:dyDescent="0.35">
      <c r="B483" s="58" cm="1">
        <f t="array" ref="B483">tb_Permiso[Número de permiso]</f>
        <v>0</v>
      </c>
      <c r="C483" s="88"/>
      <c r="D483" s="60"/>
      <c r="E483" s="60"/>
      <c r="F483" s="61"/>
      <c r="G483" s="104" t="e" cm="1">
        <f t="array" ref="G483">tb_Permiso[[Unidad de medida ]]</f>
        <v>#N/A</v>
      </c>
      <c r="H483" s="49"/>
      <c r="I483" s="48"/>
      <c r="J483" s="48"/>
      <c r="K483" s="48"/>
      <c r="L483" s="48"/>
      <c r="M483" s="39"/>
      <c r="N483" s="39"/>
      <c r="O483" s="48"/>
    </row>
    <row r="484" spans="2:15" x14ac:dyDescent="0.35">
      <c r="B484" s="58" cm="1">
        <f t="array" ref="B484">tb_Permiso[Número de permiso]</f>
        <v>0</v>
      </c>
      <c r="C484" s="88"/>
      <c r="D484" s="60"/>
      <c r="E484" s="60"/>
      <c r="F484" s="61"/>
      <c r="G484" s="104" t="e" cm="1">
        <f t="array" ref="G484">tb_Permiso[[Unidad de medida ]]</f>
        <v>#N/A</v>
      </c>
      <c r="H484" s="49"/>
      <c r="I484" s="48"/>
      <c r="J484" s="48"/>
      <c r="K484" s="48"/>
      <c r="L484" s="48"/>
      <c r="M484" s="39"/>
      <c r="N484" s="39"/>
      <c r="O484" s="48"/>
    </row>
    <row r="485" spans="2:15" x14ac:dyDescent="0.35">
      <c r="B485" s="58" cm="1">
        <f t="array" ref="B485">tb_Permiso[Número de permiso]</f>
        <v>0</v>
      </c>
      <c r="C485" s="88"/>
      <c r="D485" s="60"/>
      <c r="E485" s="60"/>
      <c r="F485" s="61"/>
      <c r="G485" s="104" t="e" cm="1">
        <f t="array" ref="G485">tb_Permiso[[Unidad de medida ]]</f>
        <v>#N/A</v>
      </c>
      <c r="H485" s="49"/>
      <c r="I485" s="48"/>
      <c r="J485" s="48"/>
      <c r="K485" s="48"/>
      <c r="L485" s="48"/>
      <c r="M485" s="39"/>
      <c r="N485" s="39"/>
      <c r="O485" s="48"/>
    </row>
    <row r="486" spans="2:15" x14ac:dyDescent="0.35">
      <c r="B486" s="58" cm="1">
        <f t="array" ref="B486">tb_Permiso[Número de permiso]</f>
        <v>0</v>
      </c>
      <c r="C486" s="88"/>
      <c r="D486" s="60"/>
      <c r="E486" s="60"/>
      <c r="F486" s="61"/>
      <c r="G486" s="104" t="e" cm="1">
        <f t="array" ref="G486">tb_Permiso[[Unidad de medida ]]</f>
        <v>#N/A</v>
      </c>
      <c r="H486" s="49"/>
      <c r="I486" s="48"/>
      <c r="J486" s="48"/>
      <c r="K486" s="48"/>
      <c r="L486" s="48"/>
      <c r="M486" s="39"/>
      <c r="N486" s="39"/>
      <c r="O486" s="48"/>
    </row>
    <row r="487" spans="2:15" x14ac:dyDescent="0.35">
      <c r="B487" s="58" cm="1">
        <f t="array" ref="B487">tb_Permiso[Número de permiso]</f>
        <v>0</v>
      </c>
      <c r="C487" s="88"/>
      <c r="D487" s="60"/>
      <c r="E487" s="60"/>
      <c r="F487" s="61"/>
      <c r="G487" s="104" t="e" cm="1">
        <f t="array" ref="G487">tb_Permiso[[Unidad de medida ]]</f>
        <v>#N/A</v>
      </c>
      <c r="H487" s="49"/>
      <c r="I487" s="48"/>
      <c r="J487" s="48"/>
      <c r="K487" s="48"/>
      <c r="L487" s="48"/>
      <c r="M487" s="39"/>
      <c r="N487" s="39"/>
      <c r="O487" s="48"/>
    </row>
    <row r="488" spans="2:15" x14ac:dyDescent="0.35">
      <c r="B488" s="58" cm="1">
        <f t="array" ref="B488">tb_Permiso[Número de permiso]</f>
        <v>0</v>
      </c>
      <c r="C488" s="88"/>
      <c r="D488" s="60"/>
      <c r="E488" s="60"/>
      <c r="F488" s="61"/>
      <c r="G488" s="104" t="e" cm="1">
        <f t="array" ref="G488">tb_Permiso[[Unidad de medida ]]</f>
        <v>#N/A</v>
      </c>
      <c r="H488" s="49"/>
      <c r="I488" s="48"/>
      <c r="J488" s="48"/>
      <c r="K488" s="48"/>
      <c r="L488" s="48"/>
      <c r="M488" s="39"/>
      <c r="N488" s="39"/>
      <c r="O488" s="48"/>
    </row>
    <row r="489" spans="2:15" x14ac:dyDescent="0.35">
      <c r="B489" s="58" cm="1">
        <f t="array" ref="B489">tb_Permiso[Número de permiso]</f>
        <v>0</v>
      </c>
      <c r="C489" s="88"/>
      <c r="D489" s="60"/>
      <c r="E489" s="60"/>
      <c r="F489" s="61"/>
      <c r="G489" s="104" t="e" cm="1">
        <f t="array" ref="G489">tb_Permiso[[Unidad de medida ]]</f>
        <v>#N/A</v>
      </c>
      <c r="H489" s="49"/>
      <c r="I489" s="48"/>
      <c r="J489" s="48"/>
      <c r="K489" s="48"/>
      <c r="L489" s="48"/>
      <c r="M489" s="39"/>
      <c r="N489" s="39"/>
      <c r="O489" s="48"/>
    </row>
    <row r="490" spans="2:15" x14ac:dyDescent="0.35">
      <c r="B490" s="58" cm="1">
        <f t="array" ref="B490">tb_Permiso[Número de permiso]</f>
        <v>0</v>
      </c>
      <c r="C490" s="88"/>
      <c r="D490" s="60"/>
      <c r="E490" s="60"/>
      <c r="F490" s="61"/>
      <c r="G490" s="104" t="e" cm="1">
        <f t="array" ref="G490">tb_Permiso[[Unidad de medida ]]</f>
        <v>#N/A</v>
      </c>
      <c r="H490" s="49"/>
      <c r="I490" s="48"/>
      <c r="J490" s="48"/>
      <c r="K490" s="48"/>
      <c r="L490" s="48"/>
      <c r="M490" s="39"/>
      <c r="N490" s="39"/>
      <c r="O490" s="48"/>
    </row>
    <row r="491" spans="2:15" x14ac:dyDescent="0.35">
      <c r="B491" s="58" cm="1">
        <f t="array" ref="B491">tb_Permiso[Número de permiso]</f>
        <v>0</v>
      </c>
      <c r="C491" s="88"/>
      <c r="D491" s="60"/>
      <c r="E491" s="60"/>
      <c r="F491" s="61"/>
      <c r="G491" s="104" t="e" cm="1">
        <f t="array" ref="G491">tb_Permiso[[Unidad de medida ]]</f>
        <v>#N/A</v>
      </c>
      <c r="H491" s="49"/>
      <c r="I491" s="48"/>
      <c r="J491" s="48"/>
      <c r="K491" s="48"/>
      <c r="L491" s="48"/>
      <c r="M491" s="39"/>
      <c r="N491" s="39"/>
      <c r="O491" s="48"/>
    </row>
    <row r="492" spans="2:15" x14ac:dyDescent="0.35">
      <c r="B492" s="58" cm="1">
        <f t="array" ref="B492">tb_Permiso[Número de permiso]</f>
        <v>0</v>
      </c>
      <c r="C492" s="88"/>
      <c r="D492" s="60"/>
      <c r="E492" s="60"/>
      <c r="F492" s="61"/>
      <c r="G492" s="104" t="e" cm="1">
        <f t="array" ref="G492">tb_Permiso[[Unidad de medida ]]</f>
        <v>#N/A</v>
      </c>
      <c r="H492" s="49"/>
      <c r="I492" s="48"/>
      <c r="J492" s="48"/>
      <c r="K492" s="48"/>
      <c r="L492" s="48"/>
      <c r="M492" s="39"/>
      <c r="N492" s="39"/>
      <c r="O492" s="48"/>
    </row>
    <row r="493" spans="2:15" x14ac:dyDescent="0.35">
      <c r="B493" s="58" cm="1">
        <f t="array" ref="B493">tb_Permiso[Número de permiso]</f>
        <v>0</v>
      </c>
      <c r="C493" s="88"/>
      <c r="D493" s="60"/>
      <c r="E493" s="60"/>
      <c r="F493" s="61"/>
      <c r="G493" s="104" t="e" cm="1">
        <f t="array" ref="G493">tb_Permiso[[Unidad de medida ]]</f>
        <v>#N/A</v>
      </c>
      <c r="H493" s="49"/>
      <c r="I493" s="48"/>
      <c r="J493" s="48"/>
      <c r="K493" s="48"/>
      <c r="L493" s="48"/>
      <c r="M493" s="39"/>
      <c r="N493" s="39"/>
      <c r="O493" s="48"/>
    </row>
    <row r="494" spans="2:15" x14ac:dyDescent="0.35">
      <c r="B494" s="58" cm="1">
        <f t="array" ref="B494">tb_Permiso[Número de permiso]</f>
        <v>0</v>
      </c>
      <c r="C494" s="88"/>
      <c r="D494" s="60"/>
      <c r="E494" s="60"/>
      <c r="F494" s="61"/>
      <c r="G494" s="104" t="e" cm="1">
        <f t="array" ref="G494">tb_Permiso[[Unidad de medida ]]</f>
        <v>#N/A</v>
      </c>
      <c r="H494" s="49"/>
      <c r="I494" s="48"/>
      <c r="J494" s="48"/>
      <c r="K494" s="48"/>
      <c r="L494" s="48"/>
      <c r="M494" s="39"/>
      <c r="N494" s="39"/>
      <c r="O494" s="48"/>
    </row>
    <row r="495" spans="2:15" x14ac:dyDescent="0.35">
      <c r="B495" s="58" cm="1">
        <f t="array" ref="B495">tb_Permiso[Número de permiso]</f>
        <v>0</v>
      </c>
      <c r="C495" s="88"/>
      <c r="D495" s="60"/>
      <c r="E495" s="60"/>
      <c r="F495" s="61"/>
      <c r="G495" s="104" t="e" cm="1">
        <f t="array" ref="G495">tb_Permiso[[Unidad de medida ]]</f>
        <v>#N/A</v>
      </c>
      <c r="H495" s="49"/>
      <c r="I495" s="48"/>
      <c r="J495" s="48"/>
      <c r="K495" s="48"/>
      <c r="L495" s="48"/>
      <c r="M495" s="39"/>
      <c r="N495" s="39"/>
      <c r="O495" s="48"/>
    </row>
    <row r="496" spans="2:15" x14ac:dyDescent="0.35">
      <c r="B496" s="58" cm="1">
        <f t="array" ref="B496">tb_Permiso[Número de permiso]</f>
        <v>0</v>
      </c>
      <c r="C496" s="88"/>
      <c r="D496" s="60"/>
      <c r="E496" s="60"/>
      <c r="F496" s="61"/>
      <c r="G496" s="104" t="e" cm="1">
        <f t="array" ref="G496">tb_Permiso[[Unidad de medida ]]</f>
        <v>#N/A</v>
      </c>
      <c r="H496" s="49"/>
      <c r="I496" s="48"/>
      <c r="J496" s="48"/>
      <c r="K496" s="48"/>
      <c r="L496" s="48"/>
      <c r="M496" s="39"/>
      <c r="N496" s="39"/>
      <c r="O496" s="48"/>
    </row>
    <row r="497" spans="2:15" x14ac:dyDescent="0.35">
      <c r="B497" s="58" cm="1">
        <f t="array" ref="B497">tb_Permiso[Número de permiso]</f>
        <v>0</v>
      </c>
      <c r="C497" s="88"/>
      <c r="D497" s="60"/>
      <c r="E497" s="60"/>
      <c r="F497" s="61"/>
      <c r="G497" s="104" t="e" cm="1">
        <f t="array" ref="G497">tb_Permiso[[Unidad de medida ]]</f>
        <v>#N/A</v>
      </c>
      <c r="H497" s="49"/>
      <c r="I497" s="48"/>
      <c r="J497" s="48"/>
      <c r="K497" s="48"/>
      <c r="L497" s="48"/>
      <c r="M497" s="39"/>
      <c r="N497" s="39"/>
      <c r="O497" s="48"/>
    </row>
    <row r="498" spans="2:15" x14ac:dyDescent="0.35">
      <c r="B498" s="58" cm="1">
        <f t="array" ref="B498">tb_Permiso[Número de permiso]</f>
        <v>0</v>
      </c>
      <c r="C498" s="88"/>
      <c r="D498" s="60"/>
      <c r="E498" s="60"/>
      <c r="F498" s="61"/>
      <c r="G498" s="104" t="e" cm="1">
        <f t="array" ref="G498">tb_Permiso[[Unidad de medida ]]</f>
        <v>#N/A</v>
      </c>
      <c r="H498" s="49"/>
      <c r="I498" s="48"/>
      <c r="J498" s="48"/>
      <c r="K498" s="48"/>
      <c r="L498" s="48"/>
      <c r="M498" s="39"/>
      <c r="N498" s="39"/>
      <c r="O498" s="48"/>
    </row>
    <row r="499" spans="2:15" x14ac:dyDescent="0.35">
      <c r="B499" s="58" cm="1">
        <f t="array" ref="B499">tb_Permiso[Número de permiso]</f>
        <v>0</v>
      </c>
      <c r="C499" s="88"/>
      <c r="D499" s="60"/>
      <c r="E499" s="60"/>
      <c r="F499" s="61"/>
      <c r="G499" s="104" t="e" cm="1">
        <f t="array" ref="G499">tb_Permiso[[Unidad de medida ]]</f>
        <v>#N/A</v>
      </c>
      <c r="H499" s="49"/>
      <c r="I499" s="48"/>
      <c r="J499" s="48"/>
      <c r="K499" s="48"/>
      <c r="L499" s="48"/>
      <c r="M499" s="39"/>
      <c r="N499" s="39"/>
      <c r="O499" s="48"/>
    </row>
    <row r="500" spans="2:15" x14ac:dyDescent="0.35">
      <c r="B500" s="58" cm="1">
        <f t="array" ref="B500">tb_Permiso[Número de permiso]</f>
        <v>0</v>
      </c>
      <c r="C500" s="103"/>
      <c r="D500" s="60"/>
      <c r="E500" s="60"/>
      <c r="F500" s="61"/>
      <c r="G500" s="104" t="e" cm="1">
        <f t="array" ref="G500">tb_Permiso[[Unidad de medida ]]</f>
        <v>#N/A</v>
      </c>
      <c r="H500" s="49"/>
      <c r="I500" s="48"/>
      <c r="J500" s="48"/>
      <c r="K500" s="48"/>
      <c r="L500" s="48"/>
      <c r="M500" s="39"/>
      <c r="N500" s="39"/>
      <c r="O500" s="48"/>
    </row>
  </sheetData>
  <sheetProtection algorithmName="SHA-512" hashValue="VqyUmy+Omk7NQLer08rAC+1BBjYcT68xm+sg2Fmr6cZQwMtRHm/9d4oa+yOhwDA+uo/c10sWZTXalO45RdHV6w==" saltValue="Qsq50daJd7w7dWhtwmTsgA==" spinCount="100000" sheet="1" selectLockedCells="1"/>
  <mergeCells count="3">
    <mergeCell ref="A1:O3"/>
    <mergeCell ref="A5:O5"/>
    <mergeCell ref="B8:O10"/>
  </mergeCells>
  <dataValidations count="8">
    <dataValidation type="decimal" operator="greaterThan" allowBlank="1" showInputMessage="1" showErrorMessage="1" promptTitle="Valor de la mercancía" prompt="Conforme al tipo de cambio de la fecha de importación o exportación." sqref="H13:H500" xr:uid="{29EED771-39AD-4989-8BAE-14B2D84B8093}">
      <formula1>0</formula1>
    </dataValidation>
    <dataValidation type="decimal" operator="greaterThan" allowBlank="1" showInputMessage="1" showErrorMessage="1" promptTitle="Cantidad importado o exportado" prompt="El valor debe ser mayor que 0" sqref="F13:F500" xr:uid="{4394BA80-0B16-424D-9473-2B3CB151825C}">
      <formula1>0</formula1>
    </dataValidation>
    <dataValidation allowBlank="1" showInputMessage="1" showErrorMessage="1" promptTitle="Nombre proveedor" sqref="J13:J500 O13:O500 L13:L500" xr:uid="{BDC92953-8D3B-43A3-A4A9-6AA8D5EBE33E}"/>
    <dataValidation allowBlank="1" showInputMessage="1" showErrorMessage="1" promptTitle="Entidad abastecido" prompt="Solo llenar en caso de tratarse de importaciones." sqref="M13:M500" xr:uid="{AF3DBE14-A7E4-4052-AB09-2162E0553453}"/>
    <dataValidation allowBlank="1" showInputMessage="1" showErrorMessage="1" promptTitle="Municipio abastecido" prompt="Solo llenar en caso de tratarse de importaciones." sqref="N13:N500" xr:uid="{DB26D8A6-8BCA-43BB-B222-C53DB187DF0F}"/>
    <dataValidation allowBlank="1" showInputMessage="1" showErrorMessage="1" promptTitle="Medio de transporte" sqref="K13:K500" xr:uid="{AFA0D972-5C27-4566-A664-B8035BAECC7E}"/>
    <dataValidation operator="lessThanOrEqual" allowBlank="1" showInputMessage="1" showErrorMessage="1" sqref="D14:D104" xr:uid="{1FBF7209-F864-4106-B580-B71BC0F0B8D7}"/>
    <dataValidation type="date" operator="greaterThan" allowBlank="1" showInputMessage="1" showErrorMessage="1" promptTitle="Fecha de pago real" prompt="dd/mm/aaaa" sqref="C13:C500" xr:uid="{68E6938A-0C6A-4302-A552-064BBAC4788F}">
      <formula1>45231</formula1>
    </dataValidation>
  </dataValidations>
  <pageMargins left="0.7" right="0.7" top="0.75" bottom="0.75" header="0.3" footer="0.3"/>
  <customProperties>
    <customPr name="GUID" r:id="rId1"/>
  </customProperties>
  <ignoredErrors>
    <ignoredError sqref="G13 G500 G14:G499" evalError="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Puntos de Internación" prompt="Selecciona la opción correspondiente" xr:uid="{5CB437EF-853F-41B6-88C2-A7F993BC6676}">
          <x14:formula1>
            <xm:f>Datos!$A$23:$A$77</xm:f>
          </x14:formula1>
          <xm:sqref>E13:E500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54FC-4E6C-4C9F-9203-47F56ECA504B}">
  <dimension ref="A1:O30"/>
  <sheetViews>
    <sheetView showGridLines="0" zoomScale="70" zoomScaleNormal="70" workbookViewId="0">
      <selection activeCell="G14" sqref="G14"/>
    </sheetView>
  </sheetViews>
  <sheetFormatPr baseColWidth="10" defaultColWidth="10.90625" defaultRowHeight="18.75" x14ac:dyDescent="0.35"/>
  <cols>
    <col min="1" max="1" width="3.36328125" style="54" customWidth="1"/>
    <col min="2" max="2" width="10.90625" style="54"/>
    <col min="3" max="3" width="8.08984375" style="54" customWidth="1"/>
    <col min="4" max="4" width="16.1796875" style="63" customWidth="1"/>
    <col min="5" max="5" width="13.7265625" style="54" customWidth="1"/>
    <col min="6" max="6" width="11.1796875" style="54" customWidth="1"/>
    <col min="7" max="7" width="20.7265625" style="54" customWidth="1"/>
    <col min="8" max="8" width="19.81640625" style="54" customWidth="1"/>
    <col min="9" max="9" width="14.7265625" style="54" customWidth="1"/>
    <col min="10" max="10" width="13.08984375" style="54" customWidth="1"/>
    <col min="11" max="11" width="9.1796875" style="54" bestFit="1" customWidth="1"/>
    <col min="12" max="16384" width="10.90625" style="54"/>
  </cols>
  <sheetData>
    <row r="1" spans="1:14" ht="16.5" customHeight="1" x14ac:dyDescent="0.35">
      <c r="A1" s="53"/>
      <c r="B1" s="53"/>
      <c r="C1" s="53"/>
      <c r="D1" s="116"/>
      <c r="E1" s="117"/>
      <c r="F1" s="117"/>
      <c r="G1" s="117"/>
      <c r="H1" s="117"/>
      <c r="I1" s="117"/>
      <c r="J1" s="117"/>
      <c r="K1" s="117"/>
      <c r="L1" s="117"/>
      <c r="M1" s="117"/>
      <c r="N1" s="117"/>
    </row>
    <row r="2" spans="1:14" ht="18.600000000000001" customHeight="1" x14ac:dyDescent="0.35">
      <c r="A2" s="53"/>
      <c r="B2" s="53"/>
      <c r="C2" s="53"/>
      <c r="D2" s="117"/>
      <c r="E2" s="117"/>
      <c r="F2" s="117"/>
      <c r="G2" s="117"/>
      <c r="H2" s="117"/>
      <c r="I2" s="117"/>
      <c r="J2" s="117"/>
      <c r="K2" s="117"/>
      <c r="L2" s="117"/>
      <c r="M2" s="117"/>
      <c r="N2" s="117"/>
    </row>
    <row r="3" spans="1:14" ht="18.600000000000001" customHeight="1" x14ac:dyDescent="0.35">
      <c r="A3" s="53"/>
      <c r="B3" s="53"/>
      <c r="C3" s="53"/>
      <c r="D3" s="117"/>
      <c r="E3" s="117"/>
      <c r="F3" s="117"/>
      <c r="G3" s="117"/>
      <c r="H3" s="117"/>
      <c r="I3" s="117"/>
      <c r="J3" s="117"/>
      <c r="K3" s="117"/>
      <c r="L3" s="117"/>
      <c r="M3" s="117"/>
      <c r="N3" s="117"/>
    </row>
    <row r="5" spans="1:14" ht="18.600000000000001" customHeight="1" x14ac:dyDescent="0.35">
      <c r="A5" s="114" t="s">
        <v>107</v>
      </c>
      <c r="B5" s="114"/>
      <c r="C5" s="114"/>
      <c r="D5" s="114"/>
      <c r="E5" s="114"/>
      <c r="F5" s="114"/>
      <c r="G5" s="114"/>
      <c r="H5" s="114"/>
      <c r="I5" s="114"/>
      <c r="J5" s="114"/>
      <c r="K5" s="114"/>
      <c r="L5" s="114"/>
      <c r="M5" s="114"/>
      <c r="N5" s="114"/>
    </row>
    <row r="7" spans="1:14" ht="20.100000000000001" customHeight="1" x14ac:dyDescent="0.35">
      <c r="B7" s="55"/>
    </row>
    <row r="8" spans="1:14" ht="18.600000000000001" customHeight="1" x14ac:dyDescent="0.35">
      <c r="B8" s="115" t="s">
        <v>7</v>
      </c>
      <c r="C8" s="115"/>
      <c r="D8" s="115"/>
      <c r="E8" s="115"/>
      <c r="F8" s="115"/>
      <c r="G8" s="115"/>
      <c r="H8" s="115"/>
      <c r="I8" s="115"/>
      <c r="J8" s="115"/>
      <c r="K8" s="115"/>
      <c r="L8" s="115"/>
      <c r="M8" s="115"/>
      <c r="N8" s="115"/>
    </row>
    <row r="9" spans="1:14" x14ac:dyDescent="0.35">
      <c r="B9" s="115"/>
      <c r="C9" s="115"/>
      <c r="D9" s="115"/>
      <c r="E9" s="115"/>
      <c r="F9" s="115"/>
      <c r="G9" s="115"/>
      <c r="H9" s="115"/>
      <c r="I9" s="115"/>
      <c r="J9" s="115"/>
      <c r="K9" s="115"/>
      <c r="L9" s="115"/>
      <c r="M9" s="115"/>
      <c r="N9" s="115"/>
    </row>
    <row r="10" spans="1:14" x14ac:dyDescent="0.35">
      <c r="B10" s="115"/>
      <c r="C10" s="115"/>
      <c r="D10" s="115"/>
      <c r="E10" s="115"/>
      <c r="F10" s="115"/>
      <c r="G10" s="115"/>
      <c r="H10" s="115"/>
      <c r="I10" s="115"/>
      <c r="J10" s="115"/>
      <c r="K10" s="115"/>
      <c r="L10" s="115"/>
      <c r="M10" s="115"/>
      <c r="N10" s="115"/>
    </row>
    <row r="11" spans="1:14" ht="18.600000000000001" customHeight="1" x14ac:dyDescent="0.35">
      <c r="B11" s="56"/>
      <c r="C11" s="57"/>
      <c r="D11" s="57"/>
      <c r="E11" s="57"/>
      <c r="F11" s="57"/>
      <c r="G11" s="57"/>
      <c r="H11" s="57"/>
      <c r="I11" s="57"/>
      <c r="J11" s="57"/>
      <c r="K11" s="57"/>
      <c r="L11" s="57"/>
      <c r="M11" s="57"/>
    </row>
    <row r="12" spans="1:14" x14ac:dyDescent="0.35">
      <c r="B12" s="64"/>
      <c r="C12" s="57"/>
      <c r="D12" s="57"/>
      <c r="E12" s="57"/>
      <c r="F12" s="57"/>
      <c r="G12" s="57"/>
      <c r="H12" s="57"/>
      <c r="I12" s="57"/>
      <c r="J12" s="57"/>
      <c r="K12" s="57"/>
      <c r="L12" s="57"/>
      <c r="M12" s="57"/>
    </row>
    <row r="13" spans="1:14" x14ac:dyDescent="0.35">
      <c r="B13" s="57"/>
      <c r="C13" s="57"/>
      <c r="D13" s="57"/>
      <c r="E13" s="57"/>
      <c r="F13" s="57"/>
      <c r="G13" s="65"/>
      <c r="H13" s="66"/>
      <c r="I13" s="66"/>
      <c r="J13" s="66"/>
      <c r="K13" s="66"/>
      <c r="L13" s="67"/>
      <c r="M13" s="67"/>
    </row>
    <row r="14" spans="1:14" ht="62.1" customHeight="1" x14ac:dyDescent="0.35">
      <c r="E14" s="63"/>
      <c r="G14" s="106" t="s">
        <v>10</v>
      </c>
      <c r="H14" s="106" t="s">
        <v>108</v>
      </c>
      <c r="I14" s="106" t="s">
        <v>109</v>
      </c>
      <c r="J14" s="106" t="s">
        <v>110</v>
      </c>
    </row>
    <row r="15" spans="1:14" ht="34.15" customHeight="1" x14ac:dyDescent="0.35">
      <c r="C15" s="56"/>
      <c r="E15" s="63"/>
      <c r="G15" s="68" cm="1">
        <f t="array" ref="G15">tb_Permiso[Número de permiso]</f>
        <v>0</v>
      </c>
      <c r="H15" s="74" t="s">
        <v>112</v>
      </c>
      <c r="I15" s="75" t="s">
        <v>296</v>
      </c>
      <c r="J15" s="75" t="s">
        <v>296</v>
      </c>
    </row>
    <row r="16" spans="1:14" x14ac:dyDescent="0.35">
      <c r="C16" s="56"/>
      <c r="D16" s="69"/>
      <c r="E16" s="70"/>
      <c r="F16" s="71"/>
      <c r="G16" s="71"/>
      <c r="H16" s="71"/>
    </row>
    <row r="17" spans="2:15" x14ac:dyDescent="0.35">
      <c r="D17" s="69"/>
      <c r="E17" s="70"/>
      <c r="F17" s="71"/>
      <c r="G17" s="71"/>
      <c r="H17" s="71"/>
    </row>
    <row r="18" spans="2:15" x14ac:dyDescent="0.35">
      <c r="D18" s="69"/>
      <c r="E18" s="70"/>
      <c r="F18" s="71"/>
      <c r="G18" s="71"/>
      <c r="H18" s="71"/>
    </row>
    <row r="19" spans="2:15" x14ac:dyDescent="0.35">
      <c r="F19" s="71"/>
      <c r="G19" s="71"/>
      <c r="H19" s="71"/>
    </row>
    <row r="23" spans="2:15" x14ac:dyDescent="0.35">
      <c r="B23" s="72" t="s">
        <v>113</v>
      </c>
      <c r="C23" s="70" t="s">
        <v>278</v>
      </c>
    </row>
    <row r="24" spans="2:15" x14ac:dyDescent="0.35">
      <c r="B24" s="70"/>
      <c r="C24" s="70"/>
    </row>
    <row r="25" spans="2:15" x14ac:dyDescent="0.35">
      <c r="B25" s="70"/>
      <c r="C25" s="70"/>
    </row>
    <row r="26" spans="2:15" x14ac:dyDescent="0.35">
      <c r="B26" s="76" t="s">
        <v>27</v>
      </c>
      <c r="C26" s="77"/>
      <c r="D26" s="77"/>
      <c r="J26" s="70"/>
      <c r="K26" s="70"/>
      <c r="L26" s="70"/>
      <c r="O26" s="73"/>
    </row>
    <row r="27" spans="2:15" x14ac:dyDescent="0.35">
      <c r="B27" s="70"/>
      <c r="C27" s="70"/>
      <c r="J27" s="70"/>
      <c r="K27" s="70"/>
      <c r="L27" s="70"/>
    </row>
    <row r="28" spans="2:15" x14ac:dyDescent="0.35">
      <c r="J28" s="70"/>
      <c r="K28" s="70"/>
      <c r="L28" s="70"/>
    </row>
    <row r="29" spans="2:15" x14ac:dyDescent="0.35">
      <c r="J29" s="70"/>
      <c r="K29" s="70"/>
      <c r="L29" s="70"/>
    </row>
    <row r="30" spans="2:15" x14ac:dyDescent="0.35">
      <c r="J30" s="70"/>
      <c r="K30" s="70"/>
      <c r="L30" s="70"/>
    </row>
  </sheetData>
  <sheetProtection selectLockedCells="1"/>
  <mergeCells count="3">
    <mergeCell ref="D1:N3"/>
    <mergeCell ref="A5:N5"/>
    <mergeCell ref="B8:N10"/>
  </mergeCells>
  <pageMargins left="0.7" right="0.7" top="0.75" bottom="0.75" header="0.3" footer="0.3"/>
  <customProperties>
    <customPr name="GUID" r:id="rId1"/>
  </customPropertie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46DF49C-EAF7-49E0-824E-ADAB9DCBBA78}">
          <x14:formula1>
            <xm:f>Datos!$A$81:$A$82</xm:f>
          </x14:formula1>
          <xm:sqref>H15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0F0B9-7396-470A-B48C-E5F8E6E7D8B2}">
  <dimension ref="A1:O92"/>
  <sheetViews>
    <sheetView topLeftCell="H1" zoomScale="85" zoomScaleNormal="85" workbookViewId="0">
      <selection activeCell="O22" sqref="O22"/>
    </sheetView>
  </sheetViews>
  <sheetFormatPr baseColWidth="10" defaultColWidth="10.90625" defaultRowHeight="18.75" x14ac:dyDescent="0.35"/>
  <cols>
    <col min="1" max="1" width="59.453125" bestFit="1" customWidth="1"/>
    <col min="2" max="2" width="18.1796875" bestFit="1" customWidth="1"/>
    <col min="3" max="5" width="9.453125" bestFit="1" customWidth="1"/>
    <col min="6" max="7" width="9.453125" customWidth="1"/>
    <col min="9" max="9" width="14.90625" bestFit="1" customWidth="1"/>
    <col min="10" max="10" width="60.453125" customWidth="1"/>
    <col min="11" max="11" width="16.54296875" bestFit="1" customWidth="1"/>
    <col min="12" max="12" width="16.54296875" customWidth="1"/>
    <col min="14" max="14" width="22.36328125" customWidth="1"/>
    <col min="15" max="15" width="20.90625" customWidth="1"/>
  </cols>
  <sheetData>
    <row r="1" spans="1:15" x14ac:dyDescent="0.35">
      <c r="A1" s="15" t="s">
        <v>16</v>
      </c>
      <c r="B1" s="16" t="s">
        <v>18</v>
      </c>
      <c r="C1" s="9"/>
      <c r="D1" s="30" t="s">
        <v>28</v>
      </c>
      <c r="E1" s="30" t="s">
        <v>29</v>
      </c>
      <c r="F1" s="37" t="s">
        <v>281</v>
      </c>
      <c r="G1" s="37" t="s">
        <v>282</v>
      </c>
      <c r="I1" s="9" t="s">
        <v>255</v>
      </c>
      <c r="J1" s="9" t="s">
        <v>256</v>
      </c>
      <c r="K1" s="9" t="s">
        <v>258</v>
      </c>
      <c r="L1" s="9"/>
      <c r="N1" s="35" t="s">
        <v>25</v>
      </c>
      <c r="O1" s="36" t="s">
        <v>26</v>
      </c>
    </row>
    <row r="2" spans="1:15" x14ac:dyDescent="0.35">
      <c r="A2" s="12" t="s">
        <v>279</v>
      </c>
      <c r="B2" s="11" t="s">
        <v>28</v>
      </c>
      <c r="C2" s="9"/>
      <c r="D2" s="28" t="s">
        <v>288</v>
      </c>
      <c r="E2" s="28" t="s">
        <v>33</v>
      </c>
      <c r="F2" s="18" t="s">
        <v>182</v>
      </c>
      <c r="G2" s="18" t="s">
        <v>182</v>
      </c>
      <c r="I2" s="9" t="s">
        <v>38</v>
      </c>
      <c r="J2" s="9" t="s">
        <v>116</v>
      </c>
      <c r="K2" s="9" t="s">
        <v>259</v>
      </c>
      <c r="L2" s="9"/>
      <c r="N2" s="101">
        <v>45231</v>
      </c>
      <c r="O2" s="101">
        <f t="shared" ref="O2:O15" si="0">EOMONTH(N2,0)</f>
        <v>45260</v>
      </c>
    </row>
    <row r="3" spans="1:15" x14ac:dyDescent="0.35">
      <c r="A3" s="14" t="s">
        <v>280</v>
      </c>
      <c r="B3" s="13" t="s">
        <v>29</v>
      </c>
      <c r="C3" s="9"/>
      <c r="D3" s="29" t="s">
        <v>197</v>
      </c>
      <c r="E3" s="29" t="s">
        <v>196</v>
      </c>
      <c r="F3" s="19" t="s">
        <v>183</v>
      </c>
      <c r="G3" s="19" t="s">
        <v>183</v>
      </c>
      <c r="I3" s="9" t="s">
        <v>182</v>
      </c>
      <c r="J3" s="9" t="s">
        <v>117</v>
      </c>
      <c r="K3" s="9" t="s">
        <v>260</v>
      </c>
      <c r="L3" s="9"/>
      <c r="N3" s="101">
        <v>45261</v>
      </c>
      <c r="O3" s="101">
        <f t="shared" si="0"/>
        <v>45291</v>
      </c>
    </row>
    <row r="4" spans="1:15" x14ac:dyDescent="0.35">
      <c r="A4" s="12" t="s">
        <v>30</v>
      </c>
      <c r="B4" s="11" t="s">
        <v>281</v>
      </c>
      <c r="C4" s="9"/>
      <c r="D4" s="28" t="s">
        <v>198</v>
      </c>
      <c r="E4" s="28" t="s">
        <v>254</v>
      </c>
      <c r="F4" s="18" t="s">
        <v>184</v>
      </c>
      <c r="G4" s="18" t="s">
        <v>184</v>
      </c>
      <c r="I4" s="9" t="s">
        <v>183</v>
      </c>
      <c r="J4" s="9" t="s">
        <v>118</v>
      </c>
      <c r="K4" s="9" t="s">
        <v>260</v>
      </c>
      <c r="L4" s="9"/>
      <c r="N4" s="101">
        <v>45292</v>
      </c>
      <c r="O4" s="101">
        <f t="shared" si="0"/>
        <v>45322</v>
      </c>
    </row>
    <row r="5" spans="1:15" x14ac:dyDescent="0.35">
      <c r="A5" s="14" t="s">
        <v>31</v>
      </c>
      <c r="B5" s="13" t="s">
        <v>282</v>
      </c>
      <c r="C5" s="9"/>
      <c r="D5" s="29" t="s">
        <v>199</v>
      </c>
      <c r="F5" s="19" t="s">
        <v>185</v>
      </c>
      <c r="G5" s="19" t="s">
        <v>185</v>
      </c>
      <c r="I5" s="9" t="s">
        <v>184</v>
      </c>
      <c r="J5" s="9" t="s">
        <v>119</v>
      </c>
      <c r="K5" s="9" t="s">
        <v>260</v>
      </c>
      <c r="L5" s="9"/>
      <c r="N5" s="101">
        <v>45323</v>
      </c>
      <c r="O5" s="101">
        <f t="shared" si="0"/>
        <v>45351</v>
      </c>
    </row>
    <row r="6" spans="1:15" x14ac:dyDescent="0.35">
      <c r="A6" s="9"/>
      <c r="B6" s="9"/>
      <c r="C6" s="9"/>
      <c r="D6" s="28" t="s">
        <v>200</v>
      </c>
      <c r="F6" s="18" t="s">
        <v>204</v>
      </c>
      <c r="G6" s="18" t="s">
        <v>186</v>
      </c>
      <c r="I6" s="9" t="s">
        <v>185</v>
      </c>
      <c r="J6" s="9" t="s">
        <v>120</v>
      </c>
      <c r="K6" s="9" t="s">
        <v>261</v>
      </c>
      <c r="L6" s="9"/>
      <c r="N6" s="101">
        <v>45352</v>
      </c>
      <c r="O6" s="101">
        <f t="shared" si="0"/>
        <v>45382</v>
      </c>
    </row>
    <row r="7" spans="1:15" x14ac:dyDescent="0.35">
      <c r="A7" s="9" t="s">
        <v>284</v>
      </c>
      <c r="B7" s="9"/>
      <c r="C7" s="9"/>
      <c r="D7" s="29" t="s">
        <v>201</v>
      </c>
      <c r="F7" s="18" t="s">
        <v>186</v>
      </c>
      <c r="G7" s="19" t="s">
        <v>187</v>
      </c>
      <c r="I7" s="9" t="s">
        <v>39</v>
      </c>
      <c r="J7" s="9" t="s">
        <v>121</v>
      </c>
      <c r="K7" s="9" t="s">
        <v>259</v>
      </c>
      <c r="L7" s="9"/>
      <c r="N7" s="101">
        <v>45383</v>
      </c>
      <c r="O7" s="101">
        <f t="shared" si="0"/>
        <v>45412</v>
      </c>
    </row>
    <row r="8" spans="1:15" x14ac:dyDescent="0.35">
      <c r="A8" s="10" t="s">
        <v>283</v>
      </c>
      <c r="B8" s="9"/>
      <c r="C8" s="9"/>
      <c r="D8" s="28" t="s">
        <v>202</v>
      </c>
      <c r="F8" s="19" t="s">
        <v>187</v>
      </c>
      <c r="G8" s="18" t="s">
        <v>188</v>
      </c>
      <c r="I8" s="9" t="s">
        <v>186</v>
      </c>
      <c r="J8" s="9" t="s">
        <v>122</v>
      </c>
      <c r="K8" s="9" t="s">
        <v>259</v>
      </c>
      <c r="L8" s="9"/>
      <c r="N8" s="101">
        <v>45413</v>
      </c>
      <c r="O8" s="101">
        <f t="shared" si="0"/>
        <v>45443</v>
      </c>
    </row>
    <row r="9" spans="1:15" x14ac:dyDescent="0.35">
      <c r="A9" s="10" t="s">
        <v>285</v>
      </c>
      <c r="B9" s="9"/>
      <c r="C9" s="9"/>
      <c r="D9" s="29" t="s">
        <v>203</v>
      </c>
      <c r="F9" s="18" t="s">
        <v>188</v>
      </c>
      <c r="G9" s="19" t="s">
        <v>189</v>
      </c>
      <c r="I9" s="9" t="s">
        <v>187</v>
      </c>
      <c r="J9" s="9" t="s">
        <v>123</v>
      </c>
      <c r="K9" s="9" t="s">
        <v>259</v>
      </c>
      <c r="L9" s="9"/>
      <c r="N9" s="101">
        <v>45444</v>
      </c>
      <c r="O9" s="101">
        <f t="shared" si="0"/>
        <v>45473</v>
      </c>
    </row>
    <row r="10" spans="1:15" x14ac:dyDescent="0.35">
      <c r="A10" s="10" t="s">
        <v>286</v>
      </c>
      <c r="B10" s="9"/>
      <c r="C10" s="9"/>
      <c r="D10" s="28" t="s">
        <v>39</v>
      </c>
      <c r="F10" s="19" t="s">
        <v>189</v>
      </c>
      <c r="G10" s="18" t="s">
        <v>190</v>
      </c>
      <c r="I10" s="9" t="s">
        <v>188</v>
      </c>
      <c r="J10" s="9" t="s">
        <v>124</v>
      </c>
      <c r="K10" s="9" t="s">
        <v>262</v>
      </c>
      <c r="L10" s="9"/>
      <c r="N10" s="101">
        <v>45474</v>
      </c>
      <c r="O10" s="101">
        <f t="shared" si="0"/>
        <v>45504</v>
      </c>
    </row>
    <row r="11" spans="1:15" x14ac:dyDescent="0.35">
      <c r="A11" s="9"/>
      <c r="B11" s="9"/>
      <c r="C11" s="9"/>
      <c r="D11" s="29" t="s">
        <v>205</v>
      </c>
      <c r="F11" s="18" t="s">
        <v>190</v>
      </c>
      <c r="G11" s="19" t="s">
        <v>191</v>
      </c>
      <c r="I11" s="9" t="s">
        <v>189</v>
      </c>
      <c r="J11" s="9" t="s">
        <v>125</v>
      </c>
      <c r="K11" s="9" t="s">
        <v>262</v>
      </c>
      <c r="L11" s="9"/>
      <c r="N11" s="101">
        <v>45505</v>
      </c>
      <c r="O11" s="101">
        <f t="shared" si="0"/>
        <v>45535</v>
      </c>
    </row>
    <row r="12" spans="1:15" x14ac:dyDescent="0.35">
      <c r="A12" s="9" t="s">
        <v>23</v>
      </c>
      <c r="B12" s="9"/>
      <c r="C12" s="9"/>
      <c r="D12" s="28" t="s">
        <v>40</v>
      </c>
      <c r="F12" s="19" t="s">
        <v>206</v>
      </c>
      <c r="G12" s="18" t="s">
        <v>192</v>
      </c>
      <c r="I12" s="9" t="s">
        <v>40</v>
      </c>
      <c r="J12" s="9" t="s">
        <v>126</v>
      </c>
      <c r="K12" s="9" t="s">
        <v>259</v>
      </c>
      <c r="L12" s="9"/>
      <c r="N12" s="101">
        <v>45536</v>
      </c>
      <c r="O12" s="101">
        <f t="shared" si="0"/>
        <v>45565</v>
      </c>
    </row>
    <row r="13" spans="1:15" x14ac:dyDescent="0.35">
      <c r="A13" s="9" t="s">
        <v>32</v>
      </c>
      <c r="B13" s="9"/>
      <c r="C13" s="9"/>
      <c r="D13" s="29" t="s">
        <v>207</v>
      </c>
      <c r="F13" s="19" t="s">
        <v>191</v>
      </c>
      <c r="G13" s="19" t="s">
        <v>193</v>
      </c>
      <c r="I13" s="9" t="s">
        <v>190</v>
      </c>
      <c r="J13" s="9" t="s">
        <v>127</v>
      </c>
      <c r="K13" s="9" t="s">
        <v>259</v>
      </c>
      <c r="L13" s="9"/>
      <c r="N13" s="101">
        <v>45566</v>
      </c>
      <c r="O13" s="101">
        <f t="shared" si="0"/>
        <v>45596</v>
      </c>
    </row>
    <row r="14" spans="1:15" x14ac:dyDescent="0.35">
      <c r="A14" s="9" t="s">
        <v>114</v>
      </c>
      <c r="B14" s="9"/>
      <c r="D14" s="28" t="s">
        <v>208</v>
      </c>
      <c r="F14" s="18" t="s">
        <v>192</v>
      </c>
      <c r="G14" s="18" t="s">
        <v>194</v>
      </c>
      <c r="I14" s="9" t="s">
        <v>191</v>
      </c>
      <c r="J14" s="9" t="s">
        <v>128</v>
      </c>
      <c r="K14" s="9" t="s">
        <v>262</v>
      </c>
      <c r="L14" s="9"/>
      <c r="N14" s="101">
        <v>45597</v>
      </c>
      <c r="O14" s="101">
        <f t="shared" si="0"/>
        <v>45626</v>
      </c>
    </row>
    <row r="15" spans="1:15" x14ac:dyDescent="0.35">
      <c r="A15" s="9" t="s">
        <v>115</v>
      </c>
      <c r="B15" s="9"/>
      <c r="D15" s="29" t="s">
        <v>209</v>
      </c>
      <c r="F15" s="19" t="s">
        <v>193</v>
      </c>
      <c r="G15" s="19" t="s">
        <v>195</v>
      </c>
      <c r="I15" s="9" t="s">
        <v>192</v>
      </c>
      <c r="J15" s="9" t="s">
        <v>129</v>
      </c>
      <c r="K15" s="9" t="s">
        <v>262</v>
      </c>
      <c r="L15" s="9"/>
      <c r="N15" s="101">
        <v>45627</v>
      </c>
      <c r="O15" s="101">
        <f t="shared" si="0"/>
        <v>45657</v>
      </c>
    </row>
    <row r="16" spans="1:15" x14ac:dyDescent="0.35">
      <c r="A16" s="9"/>
      <c r="D16" s="28" t="s">
        <v>210</v>
      </c>
      <c r="F16" s="18" t="s">
        <v>194</v>
      </c>
      <c r="I16" s="9" t="s">
        <v>193</v>
      </c>
      <c r="J16" s="9" t="s">
        <v>130</v>
      </c>
      <c r="K16" s="9" t="s">
        <v>259</v>
      </c>
      <c r="L16" s="9"/>
    </row>
    <row r="17" spans="1:12" x14ac:dyDescent="0.35">
      <c r="A17" t="s">
        <v>42</v>
      </c>
      <c r="D17" s="29" t="s">
        <v>211</v>
      </c>
      <c r="F17" s="19" t="s">
        <v>195</v>
      </c>
      <c r="I17" s="9" t="s">
        <v>194</v>
      </c>
      <c r="J17" s="9" t="s">
        <v>131</v>
      </c>
      <c r="K17" s="9" t="s">
        <v>262</v>
      </c>
      <c r="L17" s="9"/>
    </row>
    <row r="18" spans="1:12" x14ac:dyDescent="0.35">
      <c r="A18" t="s">
        <v>43</v>
      </c>
      <c r="D18" s="28" t="s">
        <v>212</v>
      </c>
      <c r="F18" s="18" t="s">
        <v>214</v>
      </c>
      <c r="I18" s="9" t="s">
        <v>195</v>
      </c>
      <c r="J18" s="9" t="s">
        <v>132</v>
      </c>
      <c r="K18" s="9" t="s">
        <v>259</v>
      </c>
      <c r="L18" s="9"/>
    </row>
    <row r="19" spans="1:12" x14ac:dyDescent="0.35">
      <c r="A19" t="s">
        <v>44</v>
      </c>
      <c r="D19" s="29" t="s">
        <v>213</v>
      </c>
      <c r="F19" s="19" t="s">
        <v>220</v>
      </c>
      <c r="I19" s="9" t="s">
        <v>35</v>
      </c>
      <c r="J19" s="9" t="s">
        <v>133</v>
      </c>
      <c r="K19" s="9" t="s">
        <v>262</v>
      </c>
      <c r="L19" s="9"/>
    </row>
    <row r="20" spans="1:12" x14ac:dyDescent="0.35">
      <c r="A20" t="s">
        <v>45</v>
      </c>
      <c r="D20" s="28" t="s">
        <v>215</v>
      </c>
      <c r="F20" s="18" t="s">
        <v>221</v>
      </c>
      <c r="I20" s="9" t="s">
        <v>37</v>
      </c>
      <c r="J20" s="9" t="s">
        <v>134</v>
      </c>
      <c r="K20" s="9" t="s">
        <v>262</v>
      </c>
      <c r="L20" s="9"/>
    </row>
    <row r="21" spans="1:12" x14ac:dyDescent="0.35">
      <c r="D21" s="29" t="s">
        <v>216</v>
      </c>
      <c r="F21" s="19" t="s">
        <v>250</v>
      </c>
      <c r="I21" s="9" t="s">
        <v>41</v>
      </c>
      <c r="J21" s="9" t="s">
        <v>135</v>
      </c>
      <c r="K21" s="9" t="s">
        <v>262</v>
      </c>
      <c r="L21" s="9"/>
    </row>
    <row r="22" spans="1:12" x14ac:dyDescent="0.35">
      <c r="A22" s="20" t="s">
        <v>46</v>
      </c>
      <c r="D22" s="28" t="s">
        <v>35</v>
      </c>
      <c r="F22" s="18" t="s">
        <v>252</v>
      </c>
      <c r="I22" s="9" t="s">
        <v>196</v>
      </c>
      <c r="J22" s="9" t="s">
        <v>136</v>
      </c>
      <c r="K22" s="9" t="s">
        <v>262</v>
      </c>
      <c r="L22" s="9"/>
    </row>
    <row r="23" spans="1:12" x14ac:dyDescent="0.35">
      <c r="A23" s="18" t="s">
        <v>47</v>
      </c>
      <c r="D23" s="29" t="s">
        <v>37</v>
      </c>
      <c r="I23" s="9" t="s">
        <v>33</v>
      </c>
      <c r="J23" s="9" t="s">
        <v>180</v>
      </c>
      <c r="K23" s="9" t="s">
        <v>262</v>
      </c>
      <c r="L23" s="9"/>
    </row>
    <row r="24" spans="1:12" x14ac:dyDescent="0.35">
      <c r="A24" s="19" t="s">
        <v>48</v>
      </c>
      <c r="D24" s="28" t="s">
        <v>41</v>
      </c>
      <c r="I24" s="9" t="s">
        <v>254</v>
      </c>
      <c r="J24" s="9" t="s">
        <v>181</v>
      </c>
      <c r="K24" s="9" t="s">
        <v>262</v>
      </c>
      <c r="L24" s="9"/>
    </row>
    <row r="25" spans="1:12" x14ac:dyDescent="0.35">
      <c r="A25" s="18" t="s">
        <v>49</v>
      </c>
      <c r="B25" s="9"/>
      <c r="D25" s="29" t="s">
        <v>196</v>
      </c>
      <c r="I25" s="9" t="s">
        <v>197</v>
      </c>
      <c r="J25" s="9" t="s">
        <v>137</v>
      </c>
      <c r="K25" s="9" t="s">
        <v>262</v>
      </c>
      <c r="L25" s="9"/>
    </row>
    <row r="26" spans="1:12" x14ac:dyDescent="0.35">
      <c r="A26" s="19" t="s">
        <v>50</v>
      </c>
      <c r="B26" s="9"/>
      <c r="D26" s="28" t="s">
        <v>217</v>
      </c>
      <c r="I26" s="9" t="s">
        <v>198</v>
      </c>
      <c r="J26" s="9" t="s">
        <v>138</v>
      </c>
      <c r="K26" s="9" t="s">
        <v>262</v>
      </c>
      <c r="L26" s="9"/>
    </row>
    <row r="27" spans="1:12" x14ac:dyDescent="0.35">
      <c r="A27" s="18" t="s">
        <v>51</v>
      </c>
      <c r="B27" s="9"/>
      <c r="D27" s="29" t="s">
        <v>218</v>
      </c>
      <c r="I27" s="9" t="s">
        <v>199</v>
      </c>
      <c r="J27" s="9" t="s">
        <v>139</v>
      </c>
      <c r="K27" s="9" t="s">
        <v>262</v>
      </c>
      <c r="L27" s="9"/>
    </row>
    <row r="28" spans="1:12" x14ac:dyDescent="0.35">
      <c r="A28" s="19" t="s">
        <v>52</v>
      </c>
      <c r="B28" s="9"/>
      <c r="D28" s="28" t="s">
        <v>219</v>
      </c>
      <c r="I28" s="9" t="s">
        <v>200</v>
      </c>
      <c r="J28" s="9" t="s">
        <v>140</v>
      </c>
      <c r="K28" s="9" t="s">
        <v>262</v>
      </c>
      <c r="L28" s="9"/>
    </row>
    <row r="29" spans="1:12" x14ac:dyDescent="0.35">
      <c r="A29" s="18" t="s">
        <v>53</v>
      </c>
      <c r="B29" s="9"/>
      <c r="D29" s="29" t="s">
        <v>222</v>
      </c>
      <c r="I29" s="9" t="s">
        <v>201</v>
      </c>
      <c r="J29" s="9" t="s">
        <v>141</v>
      </c>
      <c r="K29" s="9" t="s">
        <v>262</v>
      </c>
      <c r="L29" s="9"/>
    </row>
    <row r="30" spans="1:12" x14ac:dyDescent="0.35">
      <c r="A30" s="19" t="s">
        <v>54</v>
      </c>
      <c r="B30" s="9"/>
      <c r="D30" s="28" t="s">
        <v>223</v>
      </c>
      <c r="I30" s="9" t="s">
        <v>202</v>
      </c>
      <c r="J30" s="9" t="s">
        <v>142</v>
      </c>
      <c r="K30" s="9" t="s">
        <v>262</v>
      </c>
      <c r="L30" s="9"/>
    </row>
    <row r="31" spans="1:12" x14ac:dyDescent="0.35">
      <c r="A31" s="18" t="s">
        <v>55</v>
      </c>
      <c r="B31" s="9"/>
      <c r="D31" s="29" t="s">
        <v>224</v>
      </c>
      <c r="I31" s="9" t="s">
        <v>203</v>
      </c>
      <c r="J31" s="9" t="s">
        <v>143</v>
      </c>
      <c r="K31" s="9" t="s">
        <v>263</v>
      </c>
      <c r="L31" s="9"/>
    </row>
    <row r="32" spans="1:12" x14ac:dyDescent="0.35">
      <c r="A32" s="19" t="s">
        <v>56</v>
      </c>
      <c r="B32" s="9"/>
      <c r="D32" s="28" t="s">
        <v>225</v>
      </c>
      <c r="I32" s="9" t="s">
        <v>204</v>
      </c>
      <c r="J32" s="9" t="s">
        <v>144</v>
      </c>
      <c r="K32" s="9" t="s">
        <v>259</v>
      </c>
      <c r="L32" s="9"/>
    </row>
    <row r="33" spans="1:12" x14ac:dyDescent="0.35">
      <c r="A33" s="18" t="s">
        <v>57</v>
      </c>
      <c r="B33" s="9"/>
      <c r="D33" s="29" t="s">
        <v>226</v>
      </c>
      <c r="I33" s="9" t="s">
        <v>205</v>
      </c>
      <c r="J33" s="9" t="s">
        <v>145</v>
      </c>
      <c r="K33" s="9" t="s">
        <v>259</v>
      </c>
      <c r="L33" s="9"/>
    </row>
    <row r="34" spans="1:12" x14ac:dyDescent="0.35">
      <c r="A34" s="19" t="s">
        <v>58</v>
      </c>
      <c r="B34" s="9"/>
      <c r="D34" s="28" t="s">
        <v>227</v>
      </c>
      <c r="I34" s="9" t="s">
        <v>206</v>
      </c>
      <c r="J34" s="9" t="s">
        <v>142</v>
      </c>
      <c r="K34" s="9" t="s">
        <v>259</v>
      </c>
      <c r="L34" s="9"/>
    </row>
    <row r="35" spans="1:12" x14ac:dyDescent="0.35">
      <c r="A35" s="18" t="s">
        <v>59</v>
      </c>
      <c r="B35" s="9"/>
      <c r="D35" s="29" t="s">
        <v>38</v>
      </c>
      <c r="I35" s="9" t="s">
        <v>207</v>
      </c>
      <c r="J35" s="9" t="s">
        <v>146</v>
      </c>
      <c r="K35" s="9" t="s">
        <v>259</v>
      </c>
      <c r="L35" s="9"/>
    </row>
    <row r="36" spans="1:12" x14ac:dyDescent="0.35">
      <c r="A36" s="19" t="s">
        <v>60</v>
      </c>
      <c r="B36" s="9"/>
      <c r="D36" s="28" t="s">
        <v>228</v>
      </c>
      <c r="I36" s="9" t="s">
        <v>208</v>
      </c>
      <c r="J36" s="9" t="s">
        <v>147</v>
      </c>
      <c r="K36" s="9" t="s">
        <v>259</v>
      </c>
      <c r="L36" s="9"/>
    </row>
    <row r="37" spans="1:12" x14ac:dyDescent="0.35">
      <c r="A37" s="18" t="s">
        <v>61</v>
      </c>
      <c r="B37" s="9"/>
      <c r="D37" s="29" t="s">
        <v>229</v>
      </c>
      <c r="I37" s="9" t="s">
        <v>209</v>
      </c>
      <c r="J37" s="9" t="s">
        <v>148</v>
      </c>
      <c r="K37" s="9" t="s">
        <v>259</v>
      </c>
      <c r="L37" s="9"/>
    </row>
    <row r="38" spans="1:12" x14ac:dyDescent="0.35">
      <c r="A38" s="19" t="s">
        <v>62</v>
      </c>
      <c r="B38" s="9"/>
      <c r="D38" s="28" t="s">
        <v>230</v>
      </c>
      <c r="I38" s="9" t="s">
        <v>210</v>
      </c>
      <c r="J38" s="9" t="s">
        <v>149</v>
      </c>
      <c r="K38" s="9" t="s">
        <v>259</v>
      </c>
      <c r="L38" s="9"/>
    </row>
    <row r="39" spans="1:12" x14ac:dyDescent="0.35">
      <c r="A39" s="18" t="s">
        <v>63</v>
      </c>
      <c r="B39" s="9"/>
      <c r="D39" s="29" t="s">
        <v>231</v>
      </c>
      <c r="I39" s="9" t="s">
        <v>211</v>
      </c>
      <c r="J39" s="9" t="s">
        <v>150</v>
      </c>
      <c r="K39" s="9" t="s">
        <v>259</v>
      </c>
      <c r="L39" s="9"/>
    </row>
    <row r="40" spans="1:12" x14ac:dyDescent="0.35">
      <c r="A40" s="19" t="s">
        <v>64</v>
      </c>
      <c r="B40" s="9"/>
      <c r="D40" s="28" t="s">
        <v>232</v>
      </c>
      <c r="I40" s="9" t="s">
        <v>212</v>
      </c>
      <c r="J40" s="9" t="s">
        <v>151</v>
      </c>
      <c r="K40" s="9" t="s">
        <v>259</v>
      </c>
      <c r="L40" s="9"/>
    </row>
    <row r="41" spans="1:12" x14ac:dyDescent="0.35">
      <c r="A41" s="18" t="s">
        <v>65</v>
      </c>
      <c r="B41" s="9"/>
      <c r="D41" s="29" t="s">
        <v>233</v>
      </c>
      <c r="I41" s="9" t="s">
        <v>213</v>
      </c>
      <c r="J41" s="9" t="s">
        <v>142</v>
      </c>
      <c r="K41" s="9" t="s">
        <v>259</v>
      </c>
      <c r="L41" s="9"/>
    </row>
    <row r="42" spans="1:12" x14ac:dyDescent="0.35">
      <c r="A42" s="19" t="s">
        <v>66</v>
      </c>
      <c r="B42" s="9"/>
      <c r="D42" s="28" t="s">
        <v>234</v>
      </c>
      <c r="I42" s="9" t="s">
        <v>214</v>
      </c>
      <c r="J42" s="9" t="s">
        <v>152</v>
      </c>
      <c r="K42" s="9" t="s">
        <v>259</v>
      </c>
      <c r="L42" s="9"/>
    </row>
    <row r="43" spans="1:12" x14ac:dyDescent="0.35">
      <c r="A43" s="18" t="s">
        <v>67</v>
      </c>
      <c r="B43" s="9"/>
      <c r="D43" s="29" t="s">
        <v>235</v>
      </c>
      <c r="I43" s="9" t="s">
        <v>215</v>
      </c>
      <c r="J43" s="9" t="s">
        <v>153</v>
      </c>
      <c r="K43" s="9" t="s">
        <v>259</v>
      </c>
      <c r="L43" s="9"/>
    </row>
    <row r="44" spans="1:12" x14ac:dyDescent="0.35">
      <c r="A44" s="19" t="s">
        <v>68</v>
      </c>
      <c r="B44" s="9"/>
      <c r="D44" s="28" t="s">
        <v>236</v>
      </c>
      <c r="I44" s="9" t="s">
        <v>216</v>
      </c>
      <c r="J44" s="9" t="s">
        <v>142</v>
      </c>
      <c r="K44" s="9" t="s">
        <v>259</v>
      </c>
      <c r="L44" s="9"/>
    </row>
    <row r="45" spans="1:12" x14ac:dyDescent="0.35">
      <c r="A45" s="18" t="s">
        <v>69</v>
      </c>
      <c r="B45" s="9"/>
      <c r="D45" s="29" t="s">
        <v>237</v>
      </c>
      <c r="I45" s="9" t="s">
        <v>217</v>
      </c>
      <c r="J45" s="9" t="s">
        <v>154</v>
      </c>
      <c r="K45" s="9" t="s">
        <v>264</v>
      </c>
      <c r="L45" s="9"/>
    </row>
    <row r="46" spans="1:12" x14ac:dyDescent="0.35">
      <c r="A46" s="19" t="s">
        <v>70</v>
      </c>
      <c r="B46" s="9"/>
      <c r="D46" s="28" t="s">
        <v>238</v>
      </c>
      <c r="I46" s="9" t="s">
        <v>218</v>
      </c>
      <c r="J46" s="9" t="s">
        <v>155</v>
      </c>
      <c r="K46" s="9" t="s">
        <v>264</v>
      </c>
      <c r="L46" s="9"/>
    </row>
    <row r="47" spans="1:12" x14ac:dyDescent="0.35">
      <c r="A47" s="18" t="s">
        <v>71</v>
      </c>
      <c r="B47" s="9"/>
      <c r="D47" s="29" t="s">
        <v>239</v>
      </c>
      <c r="I47" s="9" t="s">
        <v>219</v>
      </c>
      <c r="J47" s="9" t="s">
        <v>142</v>
      </c>
      <c r="K47" s="9" t="s">
        <v>264</v>
      </c>
      <c r="L47" s="9"/>
    </row>
    <row r="48" spans="1:12" x14ac:dyDescent="0.35">
      <c r="A48" s="19" t="s">
        <v>72</v>
      </c>
      <c r="B48" s="9"/>
      <c r="D48" s="28" t="s">
        <v>240</v>
      </c>
      <c r="I48" s="9" t="s">
        <v>220</v>
      </c>
      <c r="J48" s="9" t="s">
        <v>156</v>
      </c>
      <c r="K48" s="9" t="s">
        <v>264</v>
      </c>
      <c r="L48" s="9"/>
    </row>
    <row r="49" spans="1:12" x14ac:dyDescent="0.35">
      <c r="A49" s="18" t="s">
        <v>73</v>
      </c>
      <c r="B49" s="9"/>
      <c r="D49" s="29" t="s">
        <v>241</v>
      </c>
      <c r="I49" s="9" t="s">
        <v>221</v>
      </c>
      <c r="J49" s="9" t="s">
        <v>157</v>
      </c>
      <c r="K49" s="9" t="s">
        <v>264</v>
      </c>
      <c r="L49" s="9"/>
    </row>
    <row r="50" spans="1:12" x14ac:dyDescent="0.35">
      <c r="A50" s="19" t="s">
        <v>74</v>
      </c>
      <c r="B50" s="9"/>
      <c r="D50" s="28" t="s">
        <v>242</v>
      </c>
      <c r="I50" s="9" t="s">
        <v>222</v>
      </c>
      <c r="J50" s="9" t="s">
        <v>158</v>
      </c>
      <c r="K50" s="9" t="s">
        <v>259</v>
      </c>
      <c r="L50" s="9"/>
    </row>
    <row r="51" spans="1:12" x14ac:dyDescent="0.35">
      <c r="A51" s="18" t="s">
        <v>75</v>
      </c>
      <c r="B51" s="9"/>
      <c r="D51" s="29" t="s">
        <v>243</v>
      </c>
      <c r="I51" s="9" t="s">
        <v>223</v>
      </c>
      <c r="J51" s="9" t="s">
        <v>159</v>
      </c>
      <c r="K51" s="9" t="s">
        <v>259</v>
      </c>
      <c r="L51" s="9"/>
    </row>
    <row r="52" spans="1:12" x14ac:dyDescent="0.35">
      <c r="A52" s="19" t="s">
        <v>76</v>
      </c>
      <c r="B52" s="9"/>
      <c r="D52" s="28" t="s">
        <v>244</v>
      </c>
      <c r="I52" s="9" t="s">
        <v>224</v>
      </c>
      <c r="J52" s="9" t="s">
        <v>142</v>
      </c>
      <c r="K52" s="9" t="s">
        <v>259</v>
      </c>
      <c r="L52" s="9"/>
    </row>
    <row r="53" spans="1:12" x14ac:dyDescent="0.35">
      <c r="A53" s="18" t="s">
        <v>77</v>
      </c>
      <c r="B53" s="9"/>
      <c r="D53" s="29" t="s">
        <v>245</v>
      </c>
      <c r="I53" s="9" t="s">
        <v>225</v>
      </c>
      <c r="J53" s="9" t="s">
        <v>160</v>
      </c>
      <c r="K53" s="9" t="s">
        <v>263</v>
      </c>
      <c r="L53" s="9"/>
    </row>
    <row r="54" spans="1:12" x14ac:dyDescent="0.35">
      <c r="A54" s="19" t="s">
        <v>78</v>
      </c>
      <c r="B54" s="9"/>
      <c r="D54" s="28" t="s">
        <v>246</v>
      </c>
      <c r="I54" s="9" t="s">
        <v>226</v>
      </c>
      <c r="J54" s="9" t="s">
        <v>142</v>
      </c>
      <c r="K54" s="9" t="s">
        <v>263</v>
      </c>
      <c r="L54" s="9"/>
    </row>
    <row r="55" spans="1:12" x14ac:dyDescent="0.35">
      <c r="A55" s="18" t="s">
        <v>79</v>
      </c>
      <c r="B55" s="9"/>
      <c r="D55" s="29" t="s">
        <v>247</v>
      </c>
      <c r="I55" s="9" t="s">
        <v>227</v>
      </c>
      <c r="J55" s="9" t="s">
        <v>161</v>
      </c>
      <c r="K55" s="9" t="s">
        <v>263</v>
      </c>
      <c r="L55" s="9"/>
    </row>
    <row r="56" spans="1:12" x14ac:dyDescent="0.35">
      <c r="A56" s="19" t="s">
        <v>80</v>
      </c>
      <c r="B56" s="9"/>
      <c r="D56" s="28" t="s">
        <v>248</v>
      </c>
      <c r="I56" s="9" t="s">
        <v>228</v>
      </c>
      <c r="J56" s="9" t="s">
        <v>162</v>
      </c>
      <c r="K56" s="9" t="s">
        <v>259</v>
      </c>
      <c r="L56" s="9"/>
    </row>
    <row r="57" spans="1:12" x14ac:dyDescent="0.35">
      <c r="A57" s="18" t="s">
        <v>81</v>
      </c>
      <c r="B57" s="9"/>
      <c r="D57" s="29" t="s">
        <v>249</v>
      </c>
      <c r="I57" s="9" t="s">
        <v>229</v>
      </c>
      <c r="J57" s="9" t="s">
        <v>163</v>
      </c>
      <c r="K57" s="9" t="s">
        <v>259</v>
      </c>
      <c r="L57" s="9"/>
    </row>
    <row r="58" spans="1:12" x14ac:dyDescent="0.35">
      <c r="A58" s="19" t="s">
        <v>82</v>
      </c>
      <c r="B58" s="9"/>
      <c r="D58" s="28" t="s">
        <v>251</v>
      </c>
      <c r="I58" s="9" t="s">
        <v>230</v>
      </c>
      <c r="J58" s="9" t="s">
        <v>164</v>
      </c>
      <c r="K58" s="9" t="s">
        <v>259</v>
      </c>
      <c r="L58" s="9"/>
    </row>
    <row r="59" spans="1:12" x14ac:dyDescent="0.35">
      <c r="A59" s="18" t="s">
        <v>83</v>
      </c>
      <c r="B59" s="9"/>
      <c r="I59" s="9" t="s">
        <v>231</v>
      </c>
      <c r="J59" s="9" t="s">
        <v>165</v>
      </c>
      <c r="K59" s="9" t="s">
        <v>259</v>
      </c>
      <c r="L59" s="9"/>
    </row>
    <row r="60" spans="1:12" x14ac:dyDescent="0.35">
      <c r="A60" s="19" t="s">
        <v>84</v>
      </c>
      <c r="B60" s="9"/>
      <c r="I60" s="9" t="s">
        <v>232</v>
      </c>
      <c r="J60" s="9" t="s">
        <v>166</v>
      </c>
      <c r="K60" s="9" t="s">
        <v>259</v>
      </c>
      <c r="L60" s="9"/>
    </row>
    <row r="61" spans="1:12" x14ac:dyDescent="0.35">
      <c r="A61" s="18" t="s">
        <v>85</v>
      </c>
      <c r="B61" s="9"/>
      <c r="I61" s="9" t="s">
        <v>233</v>
      </c>
      <c r="J61" s="9" t="s">
        <v>167</v>
      </c>
      <c r="K61" s="9" t="s">
        <v>264</v>
      </c>
      <c r="L61" s="9"/>
    </row>
    <row r="62" spans="1:12" x14ac:dyDescent="0.35">
      <c r="A62" s="19" t="s">
        <v>86</v>
      </c>
      <c r="B62" s="9"/>
      <c r="I62" s="9" t="s">
        <v>234</v>
      </c>
      <c r="J62" s="9" t="s">
        <v>142</v>
      </c>
      <c r="K62" s="9" t="s">
        <v>264</v>
      </c>
      <c r="L62" s="9"/>
    </row>
    <row r="63" spans="1:12" x14ac:dyDescent="0.35">
      <c r="A63" s="18" t="s">
        <v>87</v>
      </c>
      <c r="B63" s="9"/>
      <c r="I63" s="9" t="s">
        <v>235</v>
      </c>
      <c r="J63" s="9" t="s">
        <v>168</v>
      </c>
      <c r="K63" s="9" t="s">
        <v>259</v>
      </c>
      <c r="L63" s="9"/>
    </row>
    <row r="64" spans="1:12" x14ac:dyDescent="0.35">
      <c r="A64" s="19" t="s">
        <v>88</v>
      </c>
      <c r="B64" s="9"/>
      <c r="I64" s="9" t="s">
        <v>236</v>
      </c>
      <c r="J64" s="9" t="s">
        <v>169</v>
      </c>
      <c r="K64" s="9" t="s">
        <v>264</v>
      </c>
      <c r="L64" s="9"/>
    </row>
    <row r="65" spans="1:12" x14ac:dyDescent="0.35">
      <c r="A65" s="18" t="s">
        <v>89</v>
      </c>
      <c r="B65" s="9"/>
      <c r="I65" s="9" t="s">
        <v>237</v>
      </c>
      <c r="J65" s="9" t="s">
        <v>142</v>
      </c>
      <c r="K65" s="9" t="s">
        <v>264</v>
      </c>
      <c r="L65" s="9"/>
    </row>
    <row r="66" spans="1:12" x14ac:dyDescent="0.35">
      <c r="A66" s="19" t="s">
        <v>90</v>
      </c>
      <c r="B66" s="9"/>
      <c r="I66" s="9" t="s">
        <v>238</v>
      </c>
      <c r="J66" s="9" t="s">
        <v>170</v>
      </c>
      <c r="K66" s="9" t="s">
        <v>264</v>
      </c>
      <c r="L66" s="9"/>
    </row>
    <row r="67" spans="1:12" x14ac:dyDescent="0.35">
      <c r="A67" s="18" t="s">
        <v>91</v>
      </c>
      <c r="B67" s="9"/>
      <c r="I67" s="9" t="s">
        <v>239</v>
      </c>
      <c r="J67" s="9" t="s">
        <v>171</v>
      </c>
      <c r="K67" s="9" t="s">
        <v>264</v>
      </c>
      <c r="L67" s="9"/>
    </row>
    <row r="68" spans="1:12" x14ac:dyDescent="0.35">
      <c r="A68" s="19" t="s">
        <v>92</v>
      </c>
      <c r="B68" s="9"/>
      <c r="I68" s="9" t="s">
        <v>240</v>
      </c>
      <c r="J68" s="9" t="s">
        <v>172</v>
      </c>
      <c r="K68" s="9" t="s">
        <v>264</v>
      </c>
      <c r="L68" s="9"/>
    </row>
    <row r="69" spans="1:12" x14ac:dyDescent="0.35">
      <c r="A69" s="18" t="s">
        <v>93</v>
      </c>
      <c r="B69" s="9"/>
      <c r="I69" s="9" t="s">
        <v>241</v>
      </c>
      <c r="J69" s="9" t="s">
        <v>142</v>
      </c>
      <c r="K69" s="9" t="s">
        <v>264</v>
      </c>
      <c r="L69" s="9"/>
    </row>
    <row r="70" spans="1:12" x14ac:dyDescent="0.35">
      <c r="A70" s="19" t="s">
        <v>94</v>
      </c>
      <c r="B70" s="9"/>
      <c r="I70" s="9" t="s">
        <v>242</v>
      </c>
      <c r="J70" s="9" t="s">
        <v>173</v>
      </c>
      <c r="K70" s="9" t="s">
        <v>264</v>
      </c>
      <c r="L70" s="9"/>
    </row>
    <row r="71" spans="1:12" x14ac:dyDescent="0.35">
      <c r="A71" s="18" t="s">
        <v>95</v>
      </c>
      <c r="B71" s="9"/>
      <c r="I71" s="9" t="s">
        <v>243</v>
      </c>
      <c r="J71" s="9" t="s">
        <v>142</v>
      </c>
      <c r="K71" s="9" t="s">
        <v>264</v>
      </c>
      <c r="L71" s="9"/>
    </row>
    <row r="72" spans="1:12" x14ac:dyDescent="0.35">
      <c r="A72" s="19" t="s">
        <v>96</v>
      </c>
      <c r="I72" s="9" t="s">
        <v>244</v>
      </c>
      <c r="J72" s="9" t="s">
        <v>174</v>
      </c>
      <c r="K72" s="9" t="s">
        <v>264</v>
      </c>
      <c r="L72" s="9"/>
    </row>
    <row r="73" spans="1:12" x14ac:dyDescent="0.35">
      <c r="A73" s="18" t="s">
        <v>97</v>
      </c>
      <c r="I73" s="9" t="s">
        <v>245</v>
      </c>
      <c r="J73" s="9" t="s">
        <v>175</v>
      </c>
      <c r="K73" s="9" t="s">
        <v>264</v>
      </c>
      <c r="L73" s="9"/>
    </row>
    <row r="74" spans="1:12" x14ac:dyDescent="0.35">
      <c r="A74" s="19" t="s">
        <v>98</v>
      </c>
      <c r="I74" s="9" t="s">
        <v>246</v>
      </c>
      <c r="J74" s="9" t="s">
        <v>142</v>
      </c>
      <c r="K74" s="9" t="s">
        <v>264</v>
      </c>
      <c r="L74" s="9"/>
    </row>
    <row r="75" spans="1:12" x14ac:dyDescent="0.35">
      <c r="A75" s="18" t="s">
        <v>99</v>
      </c>
      <c r="I75" s="9" t="s">
        <v>247</v>
      </c>
      <c r="J75" s="9" t="s">
        <v>176</v>
      </c>
      <c r="K75" s="9" t="s">
        <v>264</v>
      </c>
      <c r="L75" s="9"/>
    </row>
    <row r="76" spans="1:12" x14ac:dyDescent="0.35">
      <c r="A76" s="19" t="s">
        <v>100</v>
      </c>
      <c r="I76" s="9" t="s">
        <v>248</v>
      </c>
      <c r="J76" s="9" t="s">
        <v>142</v>
      </c>
      <c r="K76" s="9" t="s">
        <v>264</v>
      </c>
      <c r="L76" s="9"/>
    </row>
    <row r="77" spans="1:12" x14ac:dyDescent="0.35">
      <c r="A77" s="21" t="s">
        <v>101</v>
      </c>
      <c r="I77" s="9" t="s">
        <v>249</v>
      </c>
      <c r="J77" s="9" t="s">
        <v>177</v>
      </c>
      <c r="K77" s="9" t="s">
        <v>264</v>
      </c>
      <c r="L77" s="9"/>
    </row>
    <row r="78" spans="1:12" x14ac:dyDescent="0.35">
      <c r="A78" s="9"/>
      <c r="I78" s="9" t="s">
        <v>250</v>
      </c>
      <c r="J78" s="9" t="s">
        <v>178</v>
      </c>
      <c r="K78" s="9" t="s">
        <v>264</v>
      </c>
      <c r="L78" s="9"/>
    </row>
    <row r="79" spans="1:12" x14ac:dyDescent="0.35">
      <c r="A79" s="9"/>
      <c r="I79" s="9" t="s">
        <v>251</v>
      </c>
      <c r="J79" s="9" t="s">
        <v>142</v>
      </c>
      <c r="K79" s="9" t="s">
        <v>264</v>
      </c>
      <c r="L79" s="9"/>
    </row>
    <row r="80" spans="1:12" x14ac:dyDescent="0.35">
      <c r="A80" s="9" t="s">
        <v>265</v>
      </c>
      <c r="I80" s="9" t="s">
        <v>252</v>
      </c>
      <c r="J80" s="9" t="s">
        <v>179</v>
      </c>
      <c r="K80" s="9" t="s">
        <v>259</v>
      </c>
      <c r="L80" s="9"/>
    </row>
    <row r="81" spans="1:11" x14ac:dyDescent="0.35">
      <c r="A81" s="9" t="s">
        <v>111</v>
      </c>
      <c r="I81" s="38" t="s">
        <v>288</v>
      </c>
      <c r="J81" s="27" t="s">
        <v>289</v>
      </c>
      <c r="K81" s="9" t="s">
        <v>259</v>
      </c>
    </row>
    <row r="82" spans="1:11" x14ac:dyDescent="0.35">
      <c r="A82" s="9" t="s">
        <v>112</v>
      </c>
    </row>
    <row r="84" spans="1:11" x14ac:dyDescent="0.35">
      <c r="A84" s="33" t="s">
        <v>20</v>
      </c>
    </row>
    <row r="85" spans="1:11" x14ac:dyDescent="0.35">
      <c r="A85" s="33" t="s">
        <v>34</v>
      </c>
    </row>
    <row r="86" spans="1:11" x14ac:dyDescent="0.35">
      <c r="A86" s="33" t="s">
        <v>266</v>
      </c>
    </row>
    <row r="88" spans="1:11" x14ac:dyDescent="0.35">
      <c r="A88" t="s">
        <v>24</v>
      </c>
    </row>
    <row r="89" spans="1:11" x14ac:dyDescent="0.35">
      <c r="A89" t="s">
        <v>267</v>
      </c>
    </row>
    <row r="90" spans="1:11" x14ac:dyDescent="0.35">
      <c r="A90" t="s">
        <v>36</v>
      </c>
    </row>
    <row r="91" spans="1:11" x14ac:dyDescent="0.35">
      <c r="A91" t="s">
        <v>268</v>
      </c>
    </row>
    <row r="92" spans="1:11" x14ac:dyDescent="0.35">
      <c r="A92" t="s">
        <v>269</v>
      </c>
    </row>
  </sheetData>
  <autoFilter ref="F1:F22" xr:uid="{24F0F0B9-7396-470A-B48C-E5F8E6E7D8B2}"/>
  <phoneticPr fontId="9" type="noConversion"/>
  <conditionalFormatting sqref="F2:F22">
    <cfRule type="duplicateValues" dxfId="1" priority="1"/>
  </conditionalFormatting>
  <conditionalFormatting sqref="G2:G15">
    <cfRule type="duplicateValues" dxfId="0" priority="3"/>
  </conditionalFormatting>
  <pageMargins left="0.7" right="0.7" top="0.75" bottom="0.75" header="0.3" footer="0.3"/>
  <customProperties>
    <customPr name="GUID" r:id="rId1"/>
  </customProperties>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9EBBE90EA28D574EBE215A6843F3186F" ma:contentTypeVersion="15" ma:contentTypeDescription="Crear nuevo documento." ma:contentTypeScope="" ma:versionID="5b62f1b2ca5373b5271357a49a4225bb">
  <xsd:schema xmlns:xsd="http://www.w3.org/2001/XMLSchema" xmlns:xs="http://www.w3.org/2001/XMLSchema" xmlns:p="http://schemas.microsoft.com/office/2006/metadata/properties" xmlns:ns2="b1f5cb88-f6d5-4a40-a636-6de1d471e351" xmlns:ns3="376bfb04-6e3a-4035-b32e-7c79f345e09c" targetNamespace="http://schemas.microsoft.com/office/2006/metadata/properties" ma:root="true" ma:fieldsID="ed590b47f8c52dd0ef39ed3893841e2e" ns2:_="" ns3:_="">
    <xsd:import namespace="b1f5cb88-f6d5-4a40-a636-6de1d471e351"/>
    <xsd:import namespace="376bfb04-6e3a-4035-b32e-7c79f345e0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_Flow_SignoffStatus"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f5cb88-f6d5-4a40-a636-6de1d471e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_Flow_SignoffStatus" ma:index="13" nillable="true" ma:displayName="Estado de aprobación" ma:internalName="Estado_x0020_de_x0020_aprobaci_x00f3_n">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764738b5-171d-4523-9a7f-04b25a28d81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6bfb04-6e3a-4035-b32e-7c79f345e09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682a2145-d77a-47ef-b140-02adfc76b6b2}" ma:internalName="TaxCatchAll" ma:showField="CatchAllData" ma:web="376bfb04-6e3a-4035-b32e-7c79f345e0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1f5cb88-f6d5-4a40-a636-6de1d471e351">
      <Terms xmlns="http://schemas.microsoft.com/office/infopath/2007/PartnerControls"/>
    </lcf76f155ced4ddcb4097134ff3c332f>
    <TaxCatchAll xmlns="376bfb04-6e3a-4035-b32e-7c79f345e09c" xsi:nil="true"/>
    <_Flow_SignoffStatus xmlns="b1f5cb88-f6d5-4a40-a636-6de1d471e351" xsi:nil="true"/>
  </documentManagement>
</p:properties>
</file>

<file path=customXml/itemProps1.xml><?xml version="1.0" encoding="utf-8"?>
<ds:datastoreItem xmlns:ds="http://schemas.openxmlformats.org/officeDocument/2006/customXml" ds:itemID="{4858C0D0-7547-48B5-9927-B2F790CF2A2E}">
  <ds:schemaRefs>
    <ds:schemaRef ds:uri="http://schemas.microsoft.com/sharepoint/v3/contenttype/forms"/>
  </ds:schemaRefs>
</ds:datastoreItem>
</file>

<file path=customXml/itemProps2.xml><?xml version="1.0" encoding="utf-8"?>
<ds:datastoreItem xmlns:ds="http://schemas.openxmlformats.org/officeDocument/2006/customXml" ds:itemID="{D582DAD6-252D-49E1-B175-AC4FBA748D70}">
  <ds:schemaRefs>
    <ds:schemaRef ds:uri="http://schemas.microsoft.com/DataMashup"/>
  </ds:schemaRefs>
</ds:datastoreItem>
</file>

<file path=customXml/itemProps3.xml><?xml version="1.0" encoding="utf-8"?>
<ds:datastoreItem xmlns:ds="http://schemas.openxmlformats.org/officeDocument/2006/customXml" ds:itemID="{FF2782B7-03C4-4A5B-954E-A74BC578C5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f5cb88-f6d5-4a40-a636-6de1d471e351"/>
    <ds:schemaRef ds:uri="376bfb04-6e3a-4035-b32e-7c79f345e0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B2E09D-A707-4D9D-BAB0-773E7EFBFB76}">
  <ds:schemaRefs>
    <ds:schemaRef ds:uri="http://schemas.microsoft.com/office/2006/metadata/properties"/>
    <ds:schemaRef ds:uri="http://schemas.microsoft.com/office/infopath/2007/PartnerControls"/>
    <ds:schemaRef ds:uri="b1f5cb88-f6d5-4a40-a636-6de1d471e351"/>
    <ds:schemaRef ds:uri="376bfb04-6e3a-4035-b32e-7c79f345e0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Inicio</vt:lpstr>
      <vt:lpstr>01. Instrucciones</vt:lpstr>
      <vt:lpstr>02. Datos del permisionario</vt:lpstr>
      <vt:lpstr>03.Volúmenes mensuales totales</vt:lpstr>
      <vt:lpstr>04.Cumplimiento NOMs</vt:lpstr>
      <vt:lpstr>Datos</vt:lpstr>
      <vt:lpstr>Exportación</vt:lpstr>
      <vt:lpstr>Exportación.</vt:lpstr>
      <vt:lpstr>Importación</vt:lpstr>
      <vt:lpstr>Importación.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DGGNP-Inform.</dc:creator>
  <cp:keywords/>
  <dc:description/>
  <cp:lastModifiedBy>MARIA DE JESUS GONZALEZ ACEVEDO</cp:lastModifiedBy>
  <cp:revision/>
  <dcterms:created xsi:type="dcterms:W3CDTF">2023-08-24T20:30:48Z</dcterms:created>
  <dcterms:modified xsi:type="dcterms:W3CDTF">2024-07-11T15:13:44Z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0x0101009EBBE90EA28D574EBE215A6843F3186F</vt:lpwstr>
  </property>
  <property fmtid="{D5CDD505-2E9C-101B-9397-08002B2CF9AE}" pid="3" name="MediaServiceImageTags">
    <vt:lpwstr/>
  </property>
</Properties>
</file>